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ianst\Desktop\Документация РЧ 2024\Готово\"/>
    </mc:Choice>
  </mc:AlternateContent>
  <bookViews>
    <workbookView xWindow="0" yWindow="0" windowWidth="21570" windowHeight="9615"/>
  </bookViews>
  <sheets>
    <sheet name="Информация о Чемпионате" sheetId="11" r:id="rId1"/>
    <sheet name="Общая инфраструктура" sheetId="8" r:id="rId2"/>
    <sheet name="Рабочее место конкурсантов" sheetId="1" r:id="rId3"/>
    <sheet name="Расходные материалы" sheetId="9" r:id="rId4"/>
    <sheet name="Личный инструмент участника" sheetId="10" r:id="rId5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8" i="9" l="1"/>
  <c r="A12" i="9"/>
  <c r="A8" i="1" l="1"/>
  <c r="A12" i="1"/>
  <c r="G82" i="8" l="1"/>
  <c r="G61" i="8"/>
  <c r="G60" i="8"/>
</calcChain>
</file>

<file path=xl/sharedStrings.xml><?xml version="1.0" encoding="utf-8"?>
<sst xmlns="http://schemas.openxmlformats.org/spreadsheetml/2006/main" count="486" uniqueCount="208">
  <si>
    <t>шт</t>
  </si>
  <si>
    <t>Охрана труда</t>
  </si>
  <si>
    <t>Кулер 19 л (холодная/горячая вода)</t>
  </si>
  <si>
    <t>Огнетушитель</t>
  </si>
  <si>
    <t>Аптечка</t>
  </si>
  <si>
    <t>Итоговое количество</t>
  </si>
  <si>
    <t>Единица измерения</t>
  </si>
  <si>
    <t>Количество</t>
  </si>
  <si>
    <t>Вид</t>
  </si>
  <si>
    <t>Краткие (рамочные) технические характеристики</t>
  </si>
  <si>
    <t xml:space="preserve">Наименование </t>
  </si>
  <si>
    <t>№</t>
  </si>
  <si>
    <t>Охрана труда и техника безопасности</t>
  </si>
  <si>
    <t>Мебель</t>
  </si>
  <si>
    <t>Офисный стол</t>
  </si>
  <si>
    <t>Расходные материалы</t>
  </si>
  <si>
    <t>Запасной картридж для МФУ</t>
  </si>
  <si>
    <t xml:space="preserve">Интернет : Подключение  ноутбуков к беспроводному интернету (с возможностью подключения к проводному интернету) 	</t>
  </si>
  <si>
    <t xml:space="preserve">Требования к обеспечению зоны (коммуникации, площадь, сети, количество рабочих мест и др.): </t>
  </si>
  <si>
    <t>Оборудование</t>
  </si>
  <si>
    <t>Стул</t>
  </si>
  <si>
    <t>ПРОЕКТ</t>
  </si>
  <si>
    <t>Рекомендации представителей индустрии (указывается конкретное оборудование)</t>
  </si>
  <si>
    <t>Основная информация о конкурсной площадке:</t>
  </si>
  <si>
    <t>Складское помещение</t>
  </si>
  <si>
    <t>Общая зона конкурсной площадки (оборудование, инструмент, мебель, канцелярия)</t>
  </si>
  <si>
    <t>Стол</t>
  </si>
  <si>
    <t>Мусорная корзина</t>
  </si>
  <si>
    <t>Комната Экспертов (включая Главного эксперта) (по количеству экспертов)</t>
  </si>
  <si>
    <t>Рабочее место Конкурсанта (дополнительное оборудование, инструмент для выполнения модуля (по количеству рабочих мест)</t>
  </si>
  <si>
    <t>Личный инструмент конкурсанта</t>
  </si>
  <si>
    <t xml:space="preserve">Примечание </t>
  </si>
  <si>
    <t>Комплект электронного тахеометра</t>
  </si>
  <si>
    <t>Комплект роботизированного тахеометра</t>
  </si>
  <si>
    <t>Штатив для тахеометра</t>
  </si>
  <si>
    <t>Штатив с пластиковым водонепроницаемым чехлом для площадки для полной защиты. Подходит для тахеометров с угловой точностью выше 5", для отражателей и GNSS антенн. Длина в собранном виде 107 см; выдвигается до 176 см; вес 5,6 кг.</t>
  </si>
  <si>
    <t>Веха телескопическая для электронного тахеометра</t>
  </si>
  <si>
    <t>Алюминиевая веха с защёлкивающимися фиксаторами для предотвращения проскальзывания вехи. Подходит для отражателей. Градуирована в см; минимальная длина
1,39 м; раздвигается до 2,0 м; вес 950 г.</t>
  </si>
  <si>
    <t>Отражатель однопризменный, пластиковая марка</t>
  </si>
  <si>
    <t>Круглая призма, закрепленная в красном пластиковом держателе. Точность центрирования 2.0 мм; дальность 2500 м.</t>
  </si>
  <si>
    <t xml:space="preserve">Выполнение геодезической съёмки с возможностью полевого кодирования точечных, линейных и площадных объектов с возможностью отображения последних двух в различных типах линий и цветах с визуализацией съёмки в 3D. Выполение процедуры выноса точек в натуру различными методами с возможностью автоматического выбора ближайшей точки разбивки, автоматического наведения инструмента на следующую точку для выноса с визуализацией рабочего процесса разбивки в 3D.  </t>
  </si>
  <si>
    <t xml:space="preserve">Автоматизированное сканирование объектов правильных и неправильных геометрических форм в безотражательном режиме с возможностью задания областей сканирования различными методами, шагом сканирования по горизонтали и вертикали с визуализацией полученных результатов в 3D для детального анализа полученных измерений. </t>
  </si>
  <si>
    <t>Приложение используется для выполнения наиболее широко используемой операции, которую осуществляют геодезисты: создание планово-высотного обоснования, которое будет использоваться в качестве основы для всех других операций геодезической съёмки (топографическая съёмка, разбивка на местности точек, линий и т.д.). Уравнивание хода осуществляется на борту роботизированного тахеометра различными методами. Математический аппарат программы вычисляет невязки с возможностью их распределения их по станциям проложенного хода. Топографическая съёмка, полученная с этих станций хода, также будет скорректирована на борту тахеометра.</t>
  </si>
  <si>
    <t>Облачный сервис</t>
  </si>
  <si>
    <t>Облачный сервис, предназначенный для отправки и приёма различных данных (каталогов координат точек, списков кодов, полевых проектов с измерениями и т.д.) посредством использования беспроводного Интернета (Wi-Fi) на конкурсной площадке и подключения к нему роботизированного тахеометра. Лицензия рассчитана на 1 год. Объём трафика данных составляет 2 Гб.</t>
  </si>
  <si>
    <t>Программное обеспечение</t>
  </si>
  <si>
    <t>Стол для принтера</t>
  </si>
  <si>
    <t>Электричество: подключения к сети 220 Вольт</t>
  </si>
  <si>
    <t>Площадь зоны: не менее 60 кв.м.</t>
  </si>
  <si>
    <t xml:space="preserve">Освещение: Допустимо верхнее искусственное освещение ( не менее 300 люкс) </t>
  </si>
  <si>
    <t>Контур заземления для электропитания и сети слаботочных подключений (при необходимости) : не требуется</t>
  </si>
  <si>
    <t>Покрытие пола: линолиум, керамическая плитка, ковралин на всю зону</t>
  </si>
  <si>
    <t>Подведение/ отведение ГХВС (при необходимости) : не требуется</t>
  </si>
  <si>
    <t>Подведение сжатого воздуха (при необходимости): не требуется</t>
  </si>
  <si>
    <t>Моноблок / ноутбук / ПК</t>
  </si>
  <si>
    <t>Аксессуары</t>
  </si>
  <si>
    <t>Leica TS07</t>
  </si>
  <si>
    <t>Leica GLS12</t>
  </si>
  <si>
    <t>Leica Captivate</t>
  </si>
  <si>
    <t>IT-оборудование</t>
  </si>
  <si>
    <t>Leica GPR111</t>
  </si>
  <si>
    <t>Право на использование программного продукта "Съёмка и разбивка" для тахеометра</t>
  </si>
  <si>
    <t>Право на использование программного продукта "Опорная плоскость и сканирование по сетке" для тахеометра</t>
  </si>
  <si>
    <t>Право на использование программного продукта "Проложение и уравнивание хода" для тахеометра</t>
  </si>
  <si>
    <t>Leica Exchange</t>
  </si>
  <si>
    <t>Лицензия</t>
  </si>
  <si>
    <t xml:space="preserve">Освещение: Допустимо верхнее искусственное освещение (не менее 300 люкс) </t>
  </si>
  <si>
    <t>Подведение/ отведение ГХВС (при необходимости): не требуется</t>
  </si>
  <si>
    <t>Право на использование программного продукта "Вычисление объемов по данным традиционных измерений в поле" для тахеометра</t>
  </si>
  <si>
    <t>Площадь зоны: не менее 50 кв.м. + Дополнительная площадка на улице 2500 кв.м.</t>
  </si>
  <si>
    <r>
      <t xml:space="preserve">Электричество: </t>
    </r>
    <r>
      <rPr>
        <sz val="11"/>
        <rFont val="Times New Roman"/>
        <family val="1"/>
        <charset val="204"/>
      </rPr>
      <t>подключения к сети  по 220 Вольт</t>
    </r>
  </si>
  <si>
    <t>Покрытие пола: ковролин, линолеум или плитка - 50 м2 на всю зону</t>
  </si>
  <si>
    <t>Лазерное МФУ формата А4</t>
  </si>
  <si>
    <t>Wi-Fi роутер на полигон</t>
  </si>
  <si>
    <t>Моноблок, ноутбук или ПК (контроль времени в кабинете)</t>
  </si>
  <si>
    <t>Кабельная локальная сеть (с выходом в Интернет) объединяющая компьютеры для вывода текстовой или графической информации через принтер</t>
  </si>
  <si>
    <t>Площадь зоны: не менее 18 кв.м.</t>
  </si>
  <si>
    <t>Освещение: Допустимо верхнее искусственное освещение ( не менее 300 люкс)</t>
  </si>
  <si>
    <t>Электричество:  подключения к сети  по 220 Вольт</t>
  </si>
  <si>
    <t>Покрытие пола: ковролин, линолеум или плитка - 18 м2 на всю зону</t>
  </si>
  <si>
    <t>Вешалка с крючками</t>
  </si>
  <si>
    <t>Канцелярия</t>
  </si>
  <si>
    <t>Площадь зоны: не менее 24 кв.м.</t>
  </si>
  <si>
    <t>Покрытие пола: ковролин, линолеум или плитка - 24 м2 на всю зону</t>
  </si>
  <si>
    <t>Бумага 500 листов</t>
  </si>
  <si>
    <t>Бумага для офисной техники формата А4, 80 г/кв.м</t>
  </si>
  <si>
    <t>Ручка шариковая</t>
  </si>
  <si>
    <t xml:space="preserve">Степлер </t>
  </si>
  <si>
    <t>Планшет</t>
  </si>
  <si>
    <t xml:space="preserve">Маркер </t>
  </si>
  <si>
    <t>Ножницы</t>
  </si>
  <si>
    <t>Скотч</t>
  </si>
  <si>
    <t>Файл с перфорацией формата А4</t>
  </si>
  <si>
    <t>Симулятор полевого ПО для механических электронных тахеометров</t>
  </si>
  <si>
    <t>Предназначен для эмуляции выполнения геодезических измерений, то есть комплекса программных, аппаратных средств и их сочетания, предназначенных для копирования (или эмулирования) различных функций механических тахеометров при производстве работ. Программа симулятора устанавливается на персональные компьютеры конкурсантов.</t>
  </si>
  <si>
    <t>Симулятор полевого ПО для роботизированных электронных тахеометров</t>
  </si>
  <si>
    <t>Предназначен для эмуляции выполнения геодезических измерений, то есть комплекса программных, аппаратных средств и их сочетания, предназначенных для копирования (или эмулирования) различных функций роботизированных тахеометров при производстве работ. Программа симулятора устанавливается на персональные компьютеры конкурсантов.</t>
  </si>
  <si>
    <t>Офисный пакет приложений</t>
  </si>
  <si>
    <t>Офисный пакет приложений. В состав пакета входит программное обеспечение для работы с различными типами документов: текстами, электронными таблицами, базами данных и др. Пакет является сервером OLE-объектов и его функции могут использоваться другими приложениями.. Поддерживает скрипты и макросы, написанные на VBA.</t>
  </si>
  <si>
    <t>Аптечка должна содержать:
жгут для остановки внутреннего или наружного кровотечения
стерильные бинты
обычные (не стерильные) бинты
набор для перевязки в непроницаемой упаковке
марлевые салфетки
лейкопластырь
устройство для искусственного дыхания
ножницы
салфетки
перчатки
покрывало
маску
булавку</t>
  </si>
  <si>
    <t>Вместимость корпуса, л: 4,9
Масса заряда, кг/л: 4 +/- 0,2
Рабочее давление, Мпа: 1,4 +/- 0,2
Продолжительность подачи ОТВ, сек: 10
Длина струи, м: 3
Огнетушащая способность по классу А: 2А
Огнетушащая способность по классу В: 55B
Масса, кг: 5,9
Габаритные размеры (диаметр, высота), мм: 130×420
Огнетушащее вещество: Порошок огнетушащий 40% АВС
Температура эксплуатации, °C: -40 до +50
Срок службы: 10 лет
Периодичность перезарядки: 1 раз в 5 лет</t>
  </si>
  <si>
    <t>Площадь зоны: не менее 3 кв.м.</t>
  </si>
  <si>
    <t xml:space="preserve">Освещение: Допустимо верхнее искусственное освещение ( не менее 200 люкс) </t>
  </si>
  <si>
    <t>Электричество: подключения к сети  по 220 Вольт</t>
  </si>
  <si>
    <t>Покрытие пола: линолеум или плитка - 3 м2 на всю зону</t>
  </si>
  <si>
    <t>смотреть КЗ</t>
  </si>
  <si>
    <t>Металлические колья с табличками</t>
  </si>
  <si>
    <t>Лента сигнальная</t>
  </si>
  <si>
    <t>Лента сигнальная для ограждения открытой площадки, из чередующихся полос красного и белого цветов</t>
  </si>
  <si>
    <t>м</t>
  </si>
  <si>
    <t>Элементы имитации ситуации местности на полигоне</t>
  </si>
  <si>
    <t>Стелаж для хранения оборудования и аксессуаров</t>
  </si>
  <si>
    <t>Критически важные характеристики отсутствуют</t>
  </si>
  <si>
    <t>Leica FlexField</t>
  </si>
  <si>
    <t xml:space="preserve">Leica Captivate </t>
  </si>
  <si>
    <t>Microsoft Office</t>
  </si>
  <si>
    <t>Инвентарь</t>
  </si>
  <si>
    <t xml:space="preserve">шт ( на 1 команду) </t>
  </si>
  <si>
    <t>Используется для указания фактического значения плановых координат и высотных отметок разбивочных точек на местности на деревянных кольях, арматуре ил т.п.</t>
  </si>
  <si>
    <t>Маркер строительный</t>
  </si>
  <si>
    <t>На усмотрение конкурсанта</t>
  </si>
  <si>
    <t>Жилет сигнальный светоотражающий</t>
  </si>
  <si>
    <t>Головной убор не должен закрывать уши (Кепка)</t>
  </si>
  <si>
    <t>Головной убор</t>
  </si>
  <si>
    <r>
      <rPr>
        <sz val="16"/>
        <color theme="0"/>
        <rFont val="Times New Roman"/>
        <family val="1"/>
        <charset val="204"/>
      </rPr>
      <t>Инфраструктурный лист для оснащения конкурсной площадки Чемпионата (Региональный этап)</t>
    </r>
    <r>
      <rPr>
        <sz val="16"/>
        <rFont val="Times New Roman"/>
        <family val="1"/>
        <charset val="204"/>
      </rPr>
      <t xml:space="preserve">
</t>
    </r>
    <r>
      <rPr>
        <sz val="16"/>
        <color theme="0"/>
        <rFont val="Times New Roman"/>
        <family val="1"/>
        <charset val="204"/>
      </rPr>
      <t>"Геопространственные технолог</t>
    </r>
    <r>
      <rPr>
        <sz val="16"/>
        <color theme="0"/>
        <rFont val="Times New Roman"/>
        <family val="1"/>
      </rPr>
      <t>ии"</t>
    </r>
  </si>
  <si>
    <r>
      <t xml:space="preserve">Субъект Российской Федерации: </t>
    </r>
    <r>
      <rPr>
        <sz val="12"/>
        <color rgb="FF0070C0"/>
        <rFont val="Times New Roman"/>
        <family val="1"/>
        <charset val="204"/>
      </rPr>
      <t>Ленинградская область</t>
    </r>
    <r>
      <rPr>
        <b/>
        <sz val="12"/>
        <rFont val="Times New Roman"/>
        <family val="1"/>
        <charset val="204"/>
      </rPr>
      <t xml:space="preserve"> РФ</t>
    </r>
  </si>
  <si>
    <r>
      <t>Базовая организация расположения конкурсной площадки:</t>
    </r>
    <r>
      <rPr>
        <b/>
        <sz val="11"/>
        <color rgb="FFFF0000"/>
        <rFont val="Times New Roman"/>
        <family val="1"/>
        <charset val="204"/>
      </rPr>
      <t xml:space="preserve"> </t>
    </r>
    <r>
      <rPr>
        <sz val="11"/>
        <color rgb="FF0070C0"/>
        <rFont val="Times New Roman"/>
        <family val="1"/>
        <charset val="204"/>
      </rPr>
      <t>ГБПОУ ЛО "Мичуринский многопрофильный техникум"</t>
    </r>
  </si>
  <si>
    <r>
      <t>Главный эксперт:</t>
    </r>
    <r>
      <rPr>
        <b/>
        <sz val="11"/>
        <color rgb="FFFF0000"/>
        <rFont val="Times New Roman"/>
        <family val="1"/>
        <charset val="204"/>
      </rPr>
      <t xml:space="preserve"> </t>
    </r>
    <r>
      <rPr>
        <b/>
        <sz val="11"/>
        <color rgb="FF0070C0"/>
        <rFont val="Times New Roman"/>
        <family val="1"/>
        <charset val="204"/>
      </rPr>
      <t>Сенкевич Ян Антонович 89218930150 ianjamsa@bk.ru</t>
    </r>
  </si>
  <si>
    <r>
      <t>Адрес базовой организации:</t>
    </r>
    <r>
      <rPr>
        <b/>
        <sz val="11"/>
        <color rgb="FFFF0000"/>
        <rFont val="Times New Roman"/>
        <family val="1"/>
        <charset val="204"/>
      </rPr>
      <t xml:space="preserve"> </t>
    </r>
    <r>
      <rPr>
        <sz val="11"/>
        <color rgb="FF0070C0"/>
        <rFont val="Times New Roman"/>
        <family val="1"/>
        <charset val="204"/>
      </rPr>
      <t>Ленинградская область, Приозерский р-н п. Мичуринское, ул. Озёрная дом №1-а корпус 2</t>
    </r>
  </si>
  <si>
    <r>
      <t xml:space="preserve">Количество экспертов (в том числе с главным экспертом): </t>
    </r>
    <r>
      <rPr>
        <b/>
        <sz val="11"/>
        <color rgb="FF0070C0"/>
        <rFont val="Times New Roman"/>
        <family val="1"/>
        <charset val="204"/>
      </rPr>
      <t xml:space="preserve">8 </t>
    </r>
  </si>
  <si>
    <r>
      <t xml:space="preserve">Количество рабочих мест: </t>
    </r>
    <r>
      <rPr>
        <b/>
        <sz val="11"/>
        <color rgb="FF0070C0"/>
        <rFont val="Times New Roman"/>
        <family val="1"/>
        <charset val="204"/>
      </rPr>
      <t>6</t>
    </r>
  </si>
  <si>
    <r>
      <t xml:space="preserve">Количество конкурсантов (команд): </t>
    </r>
    <r>
      <rPr>
        <b/>
        <sz val="11"/>
        <color rgb="FF0070C0"/>
        <rFont val="Times New Roman"/>
        <family val="1"/>
        <charset val="204"/>
      </rPr>
      <t>12 (6 команд)</t>
    </r>
  </si>
  <si>
    <t>Высота 75 см. Длина 100 см. Ширина 70 см.</t>
  </si>
  <si>
    <t>Стул офисный со спинкой на ножках с высотой сидения 48 см.</t>
  </si>
  <si>
    <t>Лазерное МФУ формата А4.</t>
  </si>
  <si>
    <t>Диагональ монитора iiyama 23.6 дюйма; ОЗУ 8 Гб; Процессор i5; ОС Windows 10.</t>
  </si>
  <si>
    <t>Скоростной интернет 100 mBit</t>
  </si>
  <si>
    <t>Комната Конкурсантов (12 конкурсантов/6 команд)</t>
  </si>
  <si>
    <t>Черная</t>
  </si>
  <si>
    <t>Белая</t>
  </si>
  <si>
    <t>Высота 75 см. Длина 120 см. Ширина 65 см.</t>
  </si>
  <si>
    <t>Железный на 4 полки</t>
  </si>
  <si>
    <t>ПК (проверка работ) с доступом к интернету</t>
  </si>
  <si>
    <t>ОЗУ 8 Гб; Процессор i5; ОС Windows 10.</t>
  </si>
  <si>
    <t>Черный</t>
  </si>
  <si>
    <t>Синяя</t>
  </si>
  <si>
    <t>Металлический</t>
  </si>
  <si>
    <t>С зажимом</t>
  </si>
  <si>
    <t>С прорезиненными ручками</t>
  </si>
  <si>
    <t>Прозрачный</t>
  </si>
  <si>
    <t>А4</t>
  </si>
  <si>
    <t>Стул офисный со спинкой на ножках с высотой сидения  48 см.</t>
  </si>
  <si>
    <t xml:space="preserve">1. Зона для работ, предусмотренных в инвариантном модуле А (6 рабочих мест) </t>
  </si>
  <si>
    <t xml:space="preserve">2. Зона для работ, предусмотренных в инвариантом модуле Б (6 рабочих мест) </t>
  </si>
  <si>
    <t>Диагональ экрана 23.6 дюйма ОЗУ 8 Гб; Процессор i5; ОС Windows 10.</t>
  </si>
  <si>
    <t xml:space="preserve">Точность угловых измерений - 5 "; Угловые измерения (метод определения отсчета) - абсолютный, непрерывный, диаметральный; Дальность измерения расстояний на отражатель до 10 000 м. Точность измерений на отражатель (режим точно) 1.0 мм + 1.5 ррм. Дальность безотражательных измерений - 500 м; Точность безотражательных - 2 мм + 2 ррм на расстоянии до 500 м; Безотражательные измерения (время измерений) - 3 - 6 с; Рабочая температура - от –20°C до + 50°C; Защита от пыли и влаги - IP66; Бесконечные наводящие винты, расположенные с двух сторон прибора; Запись и передача данных по Bluetooth, USB-флеш, USB-Mini USB, RS232; Время работы от одного аккумулятора до 30 часов; Лазерный центрир (5 уровней яркости); Автоматическое измерение высоты инструмента (встроенный дальномер, соосный с лазерным центриром)
</t>
  </si>
  <si>
    <t xml:space="preserve"> Leica GST05</t>
  </si>
  <si>
    <t>Leica TS16 A</t>
  </si>
  <si>
    <t xml:space="preserve">Точность угловых измерений - 5 "; Угловые измерения (метод определения отсчета) - абсолютный, непрерывный, диаметральный; Дальность измерения расстояний на отражатель до 10 000 м. Точность измерений на отражатель (режим точно) 1.0 мм + 1.5 ррм. Дальность безотражательных измерений - 500 м; Точность безотражательных - 2 мм + 2 ррм на расстоянии до 500 м; Безотражательные измерения (время измерений) - 3 - 6 с; Рабочая температура - от –20°C до + 50°C; Защита от пыли и влаги - IP66; Бесконечные наводящие винты, расположенные с двух сторон прибора; Запись и передача данных по Bluetooth, USB-флеш, USB-Mini USB, RS232; Время работы от одного аккумулятора до 30 часов; Лазерный центрир (5 уровней яркости); Автоматическое измерение высоты инструмента (встроенный дальномер, соосный с лазерным центриром)
</t>
  </si>
  <si>
    <t>Leica GST05</t>
  </si>
  <si>
    <t>Вычисление объёмов различных объектов по данным традиционных измерений методом триангуляции Делоне с возможностью автоматического задания границы (подощвы) объекта в программе с визуализацией полученных триангуляционных моделей в 3D для контроля полученных результатов непосредственно на объекте.</t>
  </si>
  <si>
    <t>Флэш-накопитель USB</t>
  </si>
  <si>
    <t>1 GB</t>
  </si>
  <si>
    <t>Leica</t>
  </si>
  <si>
    <t>Колышки деревянные/металические</t>
  </si>
  <si>
    <t>Micro-SIM карта</t>
  </si>
  <si>
    <t>Micro-SIM карта (3FF) с положительным балансом, с подключенной услугой получения и передачи пакетных данных по GPRS-каналу и переходник с Micro-SIM на Mini-SIM карту (2FF)</t>
  </si>
  <si>
    <t>Компетенция</t>
  </si>
  <si>
    <t>Наименование этапа Чемпионата</t>
  </si>
  <si>
    <t>Субъект РФ</t>
  </si>
  <si>
    <t>Базовая организация расположения конкурсной площадки</t>
  </si>
  <si>
    <t>Адрес конкурсной площадки</t>
  </si>
  <si>
    <t>Даты проведения</t>
  </si>
  <si>
    <t>Главный эксперт</t>
  </si>
  <si>
    <t>Электронная почта ГЭ</t>
  </si>
  <si>
    <t>Телефон ГЭ</t>
  </si>
  <si>
    <t>Технический эксперт</t>
  </si>
  <si>
    <t>Электронная почта ТЭ</t>
  </si>
  <si>
    <t>Телефон ТЭ</t>
  </si>
  <si>
    <t>Количество конкурсантов (команд)</t>
  </si>
  <si>
    <t>Количество рабочих мест</t>
  </si>
  <si>
    <t>Количество экспертов (в т.ч. с ГЭ)</t>
  </si>
  <si>
    <t>"Геопространственные технологии"</t>
  </si>
  <si>
    <t>Региональный</t>
  </si>
  <si>
    <t>Ленинградская область</t>
  </si>
  <si>
    <t>ГБПОУ ЛО "Мичуринский многопрофильный техникум"</t>
  </si>
  <si>
    <t>Ленинградская область, Приозерский р-н п. Мичуринское, ул. Озёрная дом №1-а корпус 2</t>
  </si>
  <si>
    <t>18.03.24-22.03.24</t>
  </si>
  <si>
    <t>Сенкевич Ян Антонович</t>
  </si>
  <si>
    <t>ianjamsa@bk.ru</t>
  </si>
  <si>
    <t>Пономаренко Никита Кириллович</t>
  </si>
  <si>
    <t>nikita_wylf@mail.ru</t>
  </si>
  <si>
    <r>
      <t xml:space="preserve">Количество экспертов (в том числе с главным экспертом): </t>
    </r>
    <r>
      <rPr>
        <b/>
        <sz val="11"/>
        <color rgb="FF0070C0"/>
        <rFont val="Times New Roman"/>
        <family val="1"/>
        <charset val="204"/>
      </rPr>
      <t>9</t>
    </r>
  </si>
  <si>
    <r>
      <t xml:space="preserve">Даты проведения: </t>
    </r>
    <r>
      <rPr>
        <b/>
        <sz val="11"/>
        <color theme="8" tint="-0.249977111117893"/>
        <rFont val="Times New Roman"/>
        <family val="1"/>
        <charset val="204"/>
      </rPr>
      <t>18.03.24-22.03.24</t>
    </r>
  </si>
  <si>
    <r>
      <t xml:space="preserve">Технический эксперт: </t>
    </r>
    <r>
      <rPr>
        <b/>
        <sz val="11"/>
        <color rgb="FF0070C0"/>
        <rFont val="Times New Roman"/>
        <family val="1"/>
        <charset val="204"/>
      </rPr>
      <t>Пономаренко Никита Кириллович 89531504342 nikita_wylf@mail.ru</t>
    </r>
  </si>
  <si>
    <t>FTP-service</t>
  </si>
  <si>
    <t>Позволяет импортировать и обрабатывать данные полевых измерений с тахеометров, создавать полноценные цифровые модели местности (ЦММ), выполнять расчёт объёмов земляных работ, трассировать линейные объекты, формировать модели землепользования, выводить различные графические материалы, чертежи топографических планов, продольных и поперечных профилей и ведеомостей</t>
  </si>
  <si>
    <t>Программная система для обработки материалов
инженерно-геодезических изысканий</t>
  </si>
  <si>
    <t>ТИМ КРЕДО ТОПОГАФИЯ</t>
  </si>
  <si>
    <t>Облачный/FTP сервис, предназначенный для отправки и приёма различных данных
(каталогов координат точек, списков кодов, полевых проектов с измерениями и т.д.)
посредством использования беспроводного Интернета (Wi-Fi) на конкурсной площадке
и подключения к нему (сервису) полевого сенсора</t>
  </si>
  <si>
    <t xml:space="preserve">Облачный сервис/сервис по FTP-передаче данных </t>
  </si>
  <si>
    <r>
      <t xml:space="preserve">Количество экспертов (в том числе с главным экспертом): </t>
    </r>
    <r>
      <rPr>
        <b/>
        <sz val="11"/>
        <color rgb="FF0070C0"/>
        <rFont val="Times New Roman"/>
        <family val="1"/>
        <charset val="204"/>
      </rPr>
      <t xml:space="preserve">9 </t>
    </r>
  </si>
  <si>
    <t>Рабочее место Конкурсанта в инвариантном модуле А (расходные материалы по количеству конкурсантов)</t>
  </si>
  <si>
    <t>Рабочее место Конкурсанта в инвариантном модуле Б (расходные материалы по количеству конкурсантов)</t>
  </si>
  <si>
    <t>расходные материалы</t>
  </si>
  <si>
    <t xml:space="preserve">шт. (на 1 команду)  </t>
  </si>
  <si>
    <t>Колышки железные; Длина 20-25 см.; Диаметр 1 см.</t>
  </si>
  <si>
    <t>Колышки железные; Длина 20-25 см.; Диаметр 1 см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</si>
</sst>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3" x14ac:knownFonts="1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name val="Calibri"/>
      <family val="2"/>
      <charset val="204"/>
    </font>
    <font>
      <sz val="11"/>
      <color rgb="FFFF0000"/>
      <name val="Times New Roman"/>
      <family val="1"/>
      <charset val="204"/>
    </font>
    <font>
      <sz val="16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sz val="16"/>
      <color theme="0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1"/>
      <name val="Calibri"/>
      <family val="2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6"/>
      <color theme="0"/>
      <name val="Times New Roman"/>
      <family val="1"/>
    </font>
    <font>
      <sz val="8"/>
      <name val="Calibri"/>
      <family val="2"/>
      <charset val="204"/>
      <scheme val="minor"/>
    </font>
    <font>
      <sz val="12"/>
      <color rgb="FF0070C0"/>
      <name val="Times New Roman"/>
      <family val="1"/>
      <charset val="204"/>
    </font>
    <font>
      <sz val="11"/>
      <color rgb="FF0070C0"/>
      <name val="Times New Roman"/>
      <family val="1"/>
      <charset val="204"/>
    </font>
    <font>
      <b/>
      <sz val="11"/>
      <color rgb="FF0070C0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b/>
      <sz val="11"/>
      <color theme="8" tint="-0.249977111117893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rgb="FFAEABAB"/>
        <bgColor rgb="FFAEABAB"/>
      </patternFill>
    </fill>
    <fill>
      <patternFill patternType="solid">
        <fgColor rgb="FFFFC000"/>
        <bgColor rgb="FFFFC000"/>
      </patternFill>
    </fill>
    <fill>
      <patternFill patternType="solid">
        <fgColor rgb="FF3A3838"/>
        <bgColor rgb="FF3A3838"/>
      </patternFill>
    </fill>
    <fill>
      <patternFill patternType="solid">
        <fgColor theme="0" tint="-0.34998626667073579"/>
        <bgColor rgb="FFFFC000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3">
    <xf numFmtId="0" fontId="0" fillId="0" borderId="0"/>
    <xf numFmtId="0" fontId="1" fillId="0" borderId="0"/>
    <xf numFmtId="0" fontId="21" fillId="0" borderId="0" applyNumberFormat="0" applyFill="0" applyBorder="0" applyAlignment="0" applyProtection="0"/>
  </cellStyleXfs>
  <cellXfs count="93">
    <xf numFmtId="0" fontId="0" fillId="0" borderId="0" xfId="0"/>
    <xf numFmtId="0" fontId="1" fillId="0" borderId="0" xfId="1"/>
    <xf numFmtId="0" fontId="2" fillId="0" borderId="1" xfId="1" applyFont="1" applyBorder="1"/>
    <xf numFmtId="0" fontId="2" fillId="0" borderId="1" xfId="1" applyFont="1" applyBorder="1" applyAlignment="1">
      <alignment horizontal="center" vertical="center"/>
    </xf>
    <xf numFmtId="0" fontId="2" fillId="0" borderId="1" xfId="1" applyFont="1" applyBorder="1" applyAlignment="1">
      <alignment vertical="center" wrapText="1"/>
    </xf>
    <xf numFmtId="0" fontId="4" fillId="0" borderId="2" xfId="1" applyFont="1" applyBorder="1" applyAlignment="1">
      <alignment horizontal="center" vertical="center"/>
    </xf>
    <xf numFmtId="0" fontId="2" fillId="0" borderId="1" xfId="1" applyFont="1" applyBorder="1" applyAlignment="1">
      <alignment horizontal="left"/>
    </xf>
    <xf numFmtId="0" fontId="2" fillId="0" borderId="2" xfId="1" applyFont="1" applyBorder="1" applyAlignment="1">
      <alignment horizontal="center" vertical="center"/>
    </xf>
    <xf numFmtId="0" fontId="2" fillId="0" borderId="2" xfId="1" applyFont="1" applyBorder="1"/>
    <xf numFmtId="0" fontId="2" fillId="0" borderId="1" xfId="1" applyFont="1" applyBorder="1" applyAlignment="1">
      <alignment horizontal="center" vertical="center" wrapText="1"/>
    </xf>
    <xf numFmtId="0" fontId="2" fillId="0" borderId="1" xfId="1" applyFont="1" applyBorder="1" applyAlignment="1">
      <alignment horizontal="left" vertical="center" wrapText="1"/>
    </xf>
    <xf numFmtId="0" fontId="2" fillId="0" borderId="6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4" fillId="0" borderId="2" xfId="1" applyFont="1" applyBorder="1" applyAlignment="1">
      <alignment horizontal="center" vertical="center" wrapText="1"/>
    </xf>
    <xf numFmtId="0" fontId="1" fillId="0" borderId="0" xfId="1"/>
    <xf numFmtId="0" fontId="12" fillId="0" borderId="22" xfId="0" applyFont="1" applyBorder="1" applyAlignment="1">
      <alignment horizontal="left" vertical="center" wrapText="1"/>
    </xf>
    <xf numFmtId="0" fontId="13" fillId="0" borderId="22" xfId="1" applyFont="1" applyBorder="1" applyAlignment="1">
      <alignment vertical="center" wrapText="1"/>
    </xf>
    <xf numFmtId="0" fontId="14" fillId="0" borderId="22" xfId="0" applyFont="1" applyBorder="1" applyAlignment="1">
      <alignment horizontal="left" vertical="center" wrapText="1"/>
    </xf>
    <xf numFmtId="0" fontId="14" fillId="7" borderId="23" xfId="0" applyFont="1" applyFill="1" applyBorder="1" applyAlignment="1">
      <alignment horizontal="left" vertical="center" wrapText="1"/>
    </xf>
    <xf numFmtId="0" fontId="12" fillId="0" borderId="23" xfId="0" applyFont="1" applyBorder="1" applyAlignment="1">
      <alignment horizontal="left" vertical="center" wrapText="1"/>
    </xf>
    <xf numFmtId="0" fontId="12" fillId="0" borderId="24" xfId="0" applyFont="1" applyBorder="1" applyAlignment="1">
      <alignment horizontal="left" vertical="center" wrapText="1"/>
    </xf>
    <xf numFmtId="0" fontId="12" fillId="0" borderId="25" xfId="0" applyFont="1" applyBorder="1" applyAlignment="1">
      <alignment horizontal="left" vertical="center" wrapText="1"/>
    </xf>
    <xf numFmtId="0" fontId="13" fillId="0" borderId="22" xfId="0" applyFont="1" applyBorder="1" applyAlignment="1">
      <alignment horizontal="left" vertical="center" wrapText="1"/>
    </xf>
    <xf numFmtId="0" fontId="13" fillId="8" borderId="22" xfId="0" applyFont="1" applyFill="1" applyBorder="1" applyAlignment="1">
      <alignment horizontal="left" vertical="center" wrapText="1"/>
    </xf>
    <xf numFmtId="0" fontId="13" fillId="0" borderId="23" xfId="0" applyFont="1" applyBorder="1" applyAlignment="1">
      <alignment horizontal="left" vertical="center" wrapText="1"/>
    </xf>
    <xf numFmtId="0" fontId="14" fillId="7" borderId="22" xfId="0" applyFont="1" applyFill="1" applyBorder="1" applyAlignment="1">
      <alignment vertical="center" wrapText="1"/>
    </xf>
    <xf numFmtId="0" fontId="2" fillId="0" borderId="1" xfId="1" applyFont="1" applyBorder="1" applyAlignment="1">
      <alignment horizontal="left" vertical="center"/>
    </xf>
    <xf numFmtId="0" fontId="2" fillId="0" borderId="15" xfId="1" applyFont="1" applyBorder="1" applyAlignment="1">
      <alignment horizontal="center" vertical="center"/>
    </xf>
    <xf numFmtId="0" fontId="2" fillId="0" borderId="18" xfId="1" applyFont="1" applyBorder="1" applyAlignment="1">
      <alignment horizontal="center" vertical="center"/>
    </xf>
    <xf numFmtId="0" fontId="2" fillId="0" borderId="22" xfId="1" applyFont="1" applyBorder="1" applyAlignment="1">
      <alignment horizontal="center" vertical="center" wrapText="1"/>
    </xf>
    <xf numFmtId="0" fontId="2" fillId="0" borderId="1" xfId="1" applyFont="1" applyBorder="1" applyAlignment="1">
      <alignment horizontal="center"/>
    </xf>
    <xf numFmtId="0" fontId="1" fillId="0" borderId="0" xfId="1" applyAlignment="1">
      <alignment horizontal="center" vertical="center"/>
    </xf>
    <xf numFmtId="0" fontId="1" fillId="0" borderId="0" xfId="1"/>
    <xf numFmtId="0" fontId="1" fillId="0" borderId="0" xfId="1"/>
    <xf numFmtId="0" fontId="1" fillId="0" borderId="0" xfId="1"/>
    <xf numFmtId="0" fontId="1" fillId="0" borderId="0" xfId="1"/>
    <xf numFmtId="0" fontId="2" fillId="0" borderId="2" xfId="1" applyFont="1" applyBorder="1" applyAlignment="1">
      <alignment horizontal="left" vertical="center" wrapText="1"/>
    </xf>
    <xf numFmtId="0" fontId="20" fillId="0" borderId="22" xfId="0" applyFont="1" applyBorder="1" applyAlignment="1">
      <alignment vertical="top" wrapText="1"/>
    </xf>
    <xf numFmtId="0" fontId="20" fillId="0" borderId="22" xfId="0" applyFont="1" applyBorder="1" applyAlignment="1">
      <alignment horizontal="left" wrapText="1"/>
    </xf>
    <xf numFmtId="0" fontId="21" fillId="0" borderId="22" xfId="2" applyBorder="1" applyAlignment="1">
      <alignment horizontal="left" wrapText="1"/>
    </xf>
    <xf numFmtId="0" fontId="2" fillId="0" borderId="1" xfId="1" applyFont="1" applyBorder="1" applyAlignment="1">
      <alignment wrapText="1"/>
    </xf>
    <xf numFmtId="0" fontId="1" fillId="0" borderId="0" xfId="1"/>
    <xf numFmtId="0" fontId="2" fillId="0" borderId="2" xfId="1" applyFont="1" applyBorder="1" applyAlignment="1">
      <alignment horizontal="center" vertical="top" wrapText="1"/>
    </xf>
    <xf numFmtId="0" fontId="2" fillId="0" borderId="18" xfId="1" applyFont="1" applyBorder="1" applyAlignment="1">
      <alignment horizontal="left" vertical="top" wrapText="1"/>
    </xf>
    <xf numFmtId="0" fontId="2" fillId="0" borderId="22" xfId="1" applyFont="1" applyBorder="1" applyAlignment="1">
      <alignment horizontal="left" vertical="top" wrapText="1"/>
    </xf>
    <xf numFmtId="0" fontId="2" fillId="0" borderId="27" xfId="1" applyFont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top"/>
    </xf>
    <xf numFmtId="0" fontId="2" fillId="0" borderId="5" xfId="1" applyFont="1" applyBorder="1" applyAlignment="1">
      <alignment horizontal="center" vertical="center"/>
    </xf>
    <xf numFmtId="0" fontId="2" fillId="0" borderId="9" xfId="1" applyFont="1" applyBorder="1" applyAlignment="1">
      <alignment horizontal="left" vertical="top" wrapText="1"/>
    </xf>
    <xf numFmtId="0" fontId="3" fillId="0" borderId="8" xfId="1" applyFont="1" applyBorder="1"/>
    <xf numFmtId="0" fontId="3" fillId="0" borderId="7" xfId="1" applyFont="1" applyBorder="1"/>
    <xf numFmtId="0" fontId="5" fillId="2" borderId="4" xfId="1" applyFont="1" applyFill="1" applyBorder="1" applyAlignment="1">
      <alignment horizontal="center" vertical="center"/>
    </xf>
    <xf numFmtId="0" fontId="3" fillId="0" borderId="3" xfId="1" applyFont="1" applyBorder="1"/>
    <xf numFmtId="0" fontId="10" fillId="2" borderId="4" xfId="1" applyFont="1" applyFill="1" applyBorder="1" applyAlignment="1">
      <alignment horizontal="center" vertical="center"/>
    </xf>
    <xf numFmtId="0" fontId="11" fillId="0" borderId="3" xfId="1" applyFont="1" applyBorder="1"/>
    <xf numFmtId="0" fontId="6" fillId="0" borderId="14" xfId="1" applyFont="1" applyBorder="1" applyAlignment="1">
      <alignment horizontal="left" vertical="top" wrapText="1"/>
    </xf>
    <xf numFmtId="0" fontId="3" fillId="0" borderId="13" xfId="1" applyFont="1" applyBorder="1"/>
    <xf numFmtId="0" fontId="3" fillId="0" borderId="12" xfId="1" applyFont="1" applyBorder="1"/>
    <xf numFmtId="0" fontId="2" fillId="0" borderId="11" xfId="1" applyFont="1" applyBorder="1" applyAlignment="1">
      <alignment horizontal="left" vertical="top" wrapText="1"/>
    </xf>
    <xf numFmtId="0" fontId="3" fillId="0" borderId="0" xfId="1" applyFont="1"/>
    <xf numFmtId="0" fontId="3" fillId="0" borderId="10" xfId="1" applyFont="1" applyBorder="1"/>
    <xf numFmtId="0" fontId="6" fillId="0" borderId="11" xfId="1" applyFont="1" applyBorder="1" applyAlignment="1">
      <alignment horizontal="left" vertical="top" wrapText="1"/>
    </xf>
    <xf numFmtId="0" fontId="6" fillId="0" borderId="0" xfId="1" applyFont="1" applyAlignment="1">
      <alignment horizontal="left" vertical="top" wrapText="1"/>
    </xf>
    <xf numFmtId="0" fontId="6" fillId="0" borderId="10" xfId="1" applyFont="1" applyBorder="1" applyAlignment="1">
      <alignment horizontal="left" vertical="top" wrapText="1"/>
    </xf>
    <xf numFmtId="0" fontId="6" fillId="0" borderId="0" xfId="1" applyFont="1" applyBorder="1" applyAlignment="1">
      <alignment horizontal="left" vertical="top" wrapText="1"/>
    </xf>
    <xf numFmtId="0" fontId="6" fillId="0" borderId="0" xfId="1" applyFont="1" applyBorder="1" applyAlignment="1">
      <alignment horizontal="center" vertical="top" wrapText="1"/>
    </xf>
    <xf numFmtId="0" fontId="6" fillId="0" borderId="16" xfId="1" applyFont="1" applyBorder="1" applyAlignment="1">
      <alignment horizontal="left" vertical="top" wrapText="1"/>
    </xf>
    <xf numFmtId="0" fontId="5" fillId="5" borderId="18" xfId="1" applyFont="1" applyFill="1" applyBorder="1" applyAlignment="1">
      <alignment horizontal="center" vertical="center"/>
    </xf>
    <xf numFmtId="0" fontId="3" fillId="6" borderId="17" xfId="1" applyFont="1" applyFill="1" applyBorder="1" applyAlignment="1">
      <alignment horizontal="center"/>
    </xf>
    <xf numFmtId="0" fontId="3" fillId="6" borderId="5" xfId="1" applyFont="1" applyFill="1" applyBorder="1" applyAlignment="1">
      <alignment horizontal="center"/>
    </xf>
    <xf numFmtId="0" fontId="3" fillId="0" borderId="0" xfId="1" applyFont="1" applyAlignment="1">
      <alignment horizontal="right"/>
    </xf>
    <xf numFmtId="0" fontId="1" fillId="0" borderId="0" xfId="1"/>
    <xf numFmtId="0" fontId="5" fillId="4" borderId="4" xfId="1" applyFont="1" applyFill="1" applyBorder="1" applyAlignment="1">
      <alignment horizontal="center" vertical="center" wrapText="1"/>
    </xf>
    <xf numFmtId="0" fontId="3" fillId="0" borderId="19" xfId="1" applyFont="1" applyBorder="1"/>
    <xf numFmtId="0" fontId="8" fillId="0" borderId="14" xfId="1" applyFont="1" applyBorder="1" applyAlignment="1">
      <alignment horizontal="left" vertical="top" wrapText="1"/>
    </xf>
    <xf numFmtId="0" fontId="8" fillId="0" borderId="11" xfId="1" applyFont="1" applyBorder="1" applyAlignment="1">
      <alignment horizontal="left" vertical="top" wrapText="1"/>
    </xf>
    <xf numFmtId="0" fontId="2" fillId="0" borderId="0" xfId="1" applyFont="1" applyBorder="1" applyAlignment="1">
      <alignment horizontal="left" vertical="top" wrapText="1"/>
    </xf>
    <xf numFmtId="0" fontId="2" fillId="0" borderId="10" xfId="1" applyFont="1" applyBorder="1" applyAlignment="1">
      <alignment horizontal="left" vertical="top" wrapText="1"/>
    </xf>
    <xf numFmtId="0" fontId="2" fillId="0" borderId="8" xfId="1" applyFont="1" applyBorder="1" applyAlignment="1">
      <alignment horizontal="left" vertical="top" wrapText="1"/>
    </xf>
    <xf numFmtId="0" fontId="2" fillId="0" borderId="7" xfId="1" applyFont="1" applyBorder="1" applyAlignment="1">
      <alignment horizontal="left" vertical="top" wrapText="1"/>
    </xf>
    <xf numFmtId="0" fontId="5" fillId="2" borderId="20" xfId="1" applyFont="1" applyFill="1" applyBorder="1" applyAlignment="1">
      <alignment horizontal="center" vertical="center"/>
    </xf>
    <xf numFmtId="0" fontId="5" fillId="2" borderId="21" xfId="1" applyFont="1" applyFill="1" applyBorder="1" applyAlignment="1">
      <alignment horizontal="center" vertical="center"/>
    </xf>
    <xf numFmtId="0" fontId="6" fillId="0" borderId="13" xfId="1" applyFont="1" applyBorder="1" applyAlignment="1">
      <alignment horizontal="left" vertical="top" wrapText="1"/>
    </xf>
    <xf numFmtId="0" fontId="6" fillId="0" borderId="12" xfId="1" applyFont="1" applyBorder="1" applyAlignment="1">
      <alignment horizontal="left" vertical="top" wrapText="1"/>
    </xf>
    <xf numFmtId="0" fontId="5" fillId="3" borderId="18" xfId="1" applyFont="1" applyFill="1" applyBorder="1" applyAlignment="1">
      <alignment horizontal="center" vertical="center"/>
    </xf>
    <xf numFmtId="0" fontId="5" fillId="3" borderId="17" xfId="1" applyFont="1" applyFill="1" applyBorder="1" applyAlignment="1">
      <alignment horizontal="center" vertical="center"/>
    </xf>
    <xf numFmtId="0" fontId="5" fillId="3" borderId="5" xfId="1" applyFont="1" applyFill="1" applyBorder="1" applyAlignment="1">
      <alignment horizontal="center" vertical="center"/>
    </xf>
    <xf numFmtId="0" fontId="5" fillId="3" borderId="22" xfId="1" applyFont="1" applyFill="1" applyBorder="1" applyAlignment="1">
      <alignment horizontal="center" vertical="center"/>
    </xf>
    <xf numFmtId="0" fontId="5" fillId="2" borderId="26" xfId="1" applyFont="1" applyFill="1" applyBorder="1" applyAlignment="1">
      <alignment horizontal="center" vertical="center"/>
    </xf>
    <xf numFmtId="0" fontId="5" fillId="2" borderId="8" xfId="1" applyFont="1" applyFill="1" applyBorder="1" applyAlignment="1">
      <alignment horizontal="center" vertical="center"/>
    </xf>
    <xf numFmtId="0" fontId="5" fillId="4" borderId="18" xfId="1" applyFont="1" applyFill="1" applyBorder="1" applyAlignment="1">
      <alignment horizontal="center" vertical="center" wrapText="1"/>
    </xf>
    <xf numFmtId="0" fontId="5" fillId="4" borderId="17" xfId="1" applyFont="1" applyFill="1" applyBorder="1" applyAlignment="1">
      <alignment horizontal="center" vertical="center" wrapText="1"/>
    </xf>
  </cellXfs>
  <cellStyles count="3">
    <cellStyle name="Гиперссылка" xfId="2" builtinId="8"/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mailto:nikita_wylf@mail.ru" TargetMode="External"/><Relationship Id="rId1" Type="http://schemas.openxmlformats.org/officeDocument/2006/relationships/hyperlink" Target="mailto:ianjamsa@bk.ru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16"/>
  <sheetViews>
    <sheetView tabSelected="1" workbookViewId="0">
      <selection activeCell="B9" sqref="B9"/>
    </sheetView>
  </sheetViews>
  <sheetFormatPr defaultRowHeight="15" x14ac:dyDescent="0.25"/>
  <cols>
    <col min="1" max="1" width="52" customWidth="1"/>
    <col min="2" max="2" width="119.5703125" customWidth="1"/>
  </cols>
  <sheetData>
    <row r="2" spans="1:2" ht="18.75" x14ac:dyDescent="0.3">
      <c r="A2" s="38" t="s">
        <v>167</v>
      </c>
      <c r="B2" s="39" t="s">
        <v>182</v>
      </c>
    </row>
    <row r="3" spans="1:2" ht="18.75" x14ac:dyDescent="0.3">
      <c r="A3" s="38" t="s">
        <v>168</v>
      </c>
      <c r="B3" s="39" t="s">
        <v>183</v>
      </c>
    </row>
    <row r="4" spans="1:2" ht="18.75" x14ac:dyDescent="0.3">
      <c r="A4" s="38" t="s">
        <v>169</v>
      </c>
      <c r="B4" s="39" t="s">
        <v>184</v>
      </c>
    </row>
    <row r="5" spans="1:2" ht="37.5" x14ac:dyDescent="0.3">
      <c r="A5" s="38" t="s">
        <v>170</v>
      </c>
      <c r="B5" s="39" t="s">
        <v>185</v>
      </c>
    </row>
    <row r="6" spans="1:2" ht="18.75" x14ac:dyDescent="0.3">
      <c r="A6" s="38" t="s">
        <v>171</v>
      </c>
      <c r="B6" s="39" t="s">
        <v>186</v>
      </c>
    </row>
    <row r="7" spans="1:2" ht="18.75" x14ac:dyDescent="0.3">
      <c r="A7" s="38" t="s">
        <v>172</v>
      </c>
      <c r="B7" s="39" t="s">
        <v>187</v>
      </c>
    </row>
    <row r="8" spans="1:2" ht="18.75" x14ac:dyDescent="0.3">
      <c r="A8" s="38" t="s">
        <v>173</v>
      </c>
      <c r="B8" s="39" t="s">
        <v>188</v>
      </c>
    </row>
    <row r="9" spans="1:2" ht="18.75" x14ac:dyDescent="0.25">
      <c r="A9" s="38" t="s">
        <v>174</v>
      </c>
      <c r="B9" s="40" t="s">
        <v>189</v>
      </c>
    </row>
    <row r="10" spans="1:2" ht="18.75" x14ac:dyDescent="0.3">
      <c r="A10" s="38" t="s">
        <v>175</v>
      </c>
      <c r="B10" s="39">
        <v>89218930150</v>
      </c>
    </row>
    <row r="11" spans="1:2" ht="18.75" x14ac:dyDescent="0.3">
      <c r="A11" s="38" t="s">
        <v>176</v>
      </c>
      <c r="B11" s="39" t="s">
        <v>190</v>
      </c>
    </row>
    <row r="12" spans="1:2" ht="18.75" x14ac:dyDescent="0.25">
      <c r="A12" s="38" t="s">
        <v>177</v>
      </c>
      <c r="B12" s="40" t="s">
        <v>191</v>
      </c>
    </row>
    <row r="13" spans="1:2" ht="18.75" x14ac:dyDescent="0.3">
      <c r="A13" s="38" t="s">
        <v>178</v>
      </c>
      <c r="B13" s="39">
        <v>89531504342</v>
      </c>
    </row>
    <row r="14" spans="1:2" ht="18.75" x14ac:dyDescent="0.3">
      <c r="A14" s="38" t="s">
        <v>179</v>
      </c>
      <c r="B14" s="39">
        <v>6</v>
      </c>
    </row>
    <row r="15" spans="1:2" ht="18.75" x14ac:dyDescent="0.3">
      <c r="A15" s="38" t="s">
        <v>180</v>
      </c>
      <c r="B15" s="39">
        <v>6</v>
      </c>
    </row>
    <row r="16" spans="1:2" ht="18.75" x14ac:dyDescent="0.3">
      <c r="A16" s="38" t="s">
        <v>181</v>
      </c>
      <c r="B16" s="39">
        <v>9</v>
      </c>
    </row>
  </sheetData>
  <hyperlinks>
    <hyperlink ref="B9" r:id="rId1"/>
    <hyperlink ref="B12" r:id="rId2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6"/>
  <sheetViews>
    <sheetView topLeftCell="A76" zoomScaleNormal="100" workbookViewId="0">
      <selection activeCell="B73" sqref="B73"/>
    </sheetView>
  </sheetViews>
  <sheetFormatPr defaultColWidth="14.42578125" defaultRowHeight="15" customHeight="1" x14ac:dyDescent="0.25"/>
  <cols>
    <col min="1" max="1" width="5.140625" style="32" customWidth="1"/>
    <col min="2" max="2" width="52" style="15" customWidth="1"/>
    <col min="3" max="3" width="52.140625" style="15" customWidth="1"/>
    <col min="4" max="4" width="22" style="15" customWidth="1"/>
    <col min="5" max="5" width="15.42578125" style="15" customWidth="1"/>
    <col min="6" max="6" width="19.7109375" style="15" bestFit="1" customWidth="1"/>
    <col min="7" max="7" width="14.42578125" style="15" customWidth="1"/>
    <col min="8" max="8" width="25" style="15" bestFit="1" customWidth="1"/>
    <col min="9" max="11" width="8.7109375" style="15" customWidth="1"/>
    <col min="12" max="16384" width="14.42578125" style="15"/>
  </cols>
  <sheetData>
    <row r="1" spans="1:8" x14ac:dyDescent="0.25">
      <c r="A1" s="71"/>
      <c r="B1" s="72"/>
      <c r="C1" s="72"/>
      <c r="D1" s="72"/>
      <c r="E1" s="72"/>
      <c r="F1" s="72"/>
      <c r="G1" s="72"/>
      <c r="H1" s="72"/>
    </row>
    <row r="2" spans="1:8" ht="72" customHeight="1" thickBot="1" x14ac:dyDescent="0.3">
      <c r="A2" s="73" t="s">
        <v>124</v>
      </c>
      <c r="B2" s="53"/>
      <c r="C2" s="53"/>
      <c r="D2" s="53"/>
      <c r="E2" s="53"/>
      <c r="F2" s="53"/>
      <c r="G2" s="53"/>
      <c r="H2" s="74"/>
    </row>
    <row r="3" spans="1:8" x14ac:dyDescent="0.25">
      <c r="A3" s="75" t="s">
        <v>23</v>
      </c>
      <c r="B3" s="57"/>
      <c r="C3" s="57"/>
      <c r="D3" s="57"/>
      <c r="E3" s="57"/>
      <c r="F3" s="57"/>
      <c r="G3" s="57"/>
      <c r="H3" s="58"/>
    </row>
    <row r="4" spans="1:8" x14ac:dyDescent="0.25">
      <c r="A4" s="76" t="s">
        <v>125</v>
      </c>
      <c r="B4" s="60"/>
      <c r="C4" s="60"/>
      <c r="D4" s="60"/>
      <c r="E4" s="60"/>
      <c r="F4" s="60"/>
      <c r="G4" s="60"/>
      <c r="H4" s="61"/>
    </row>
    <row r="5" spans="1:8" x14ac:dyDescent="0.25">
      <c r="A5" s="62" t="s">
        <v>126</v>
      </c>
      <c r="B5" s="60"/>
      <c r="C5" s="60"/>
      <c r="D5" s="60"/>
      <c r="E5" s="60"/>
      <c r="F5" s="60"/>
      <c r="G5" s="60"/>
      <c r="H5" s="61"/>
    </row>
    <row r="6" spans="1:8" x14ac:dyDescent="0.25">
      <c r="A6" s="62" t="s">
        <v>128</v>
      </c>
      <c r="B6" s="63"/>
      <c r="C6" s="63"/>
      <c r="D6" s="63"/>
      <c r="E6" s="63"/>
      <c r="F6" s="63"/>
      <c r="G6" s="63"/>
      <c r="H6" s="64"/>
    </row>
    <row r="7" spans="1:8" x14ac:dyDescent="0.25">
      <c r="A7" s="62" t="s">
        <v>127</v>
      </c>
      <c r="B7" s="63"/>
      <c r="C7" s="63"/>
      <c r="D7" s="63"/>
      <c r="E7" s="63"/>
      <c r="F7" s="63"/>
      <c r="G7" s="63"/>
      <c r="H7" s="64"/>
    </row>
    <row r="8" spans="1:8" x14ac:dyDescent="0.25">
      <c r="A8" s="62" t="s">
        <v>194</v>
      </c>
      <c r="B8" s="63"/>
      <c r="C8" s="63"/>
      <c r="D8" s="63"/>
      <c r="E8" s="63"/>
      <c r="F8" s="63"/>
      <c r="G8" s="63"/>
      <c r="H8" s="64"/>
    </row>
    <row r="9" spans="1:8" x14ac:dyDescent="0.25">
      <c r="A9" s="62" t="s">
        <v>192</v>
      </c>
      <c r="B9" s="63"/>
      <c r="C9" s="63"/>
      <c r="D9" s="63"/>
      <c r="E9" s="63"/>
      <c r="F9" s="63"/>
      <c r="G9" s="63"/>
      <c r="H9" s="64"/>
    </row>
    <row r="10" spans="1:8" x14ac:dyDescent="0.25">
      <c r="A10" s="65" t="s">
        <v>131</v>
      </c>
      <c r="B10" s="65"/>
      <c r="C10" s="65"/>
      <c r="D10" s="65"/>
      <c r="E10" s="65"/>
      <c r="F10" s="65"/>
      <c r="G10" s="65"/>
      <c r="H10" s="65"/>
    </row>
    <row r="11" spans="1:8" x14ac:dyDescent="0.25">
      <c r="A11" s="65" t="s">
        <v>130</v>
      </c>
      <c r="B11" s="65"/>
      <c r="C11" s="66"/>
      <c r="D11" s="66"/>
      <c r="E11" s="66"/>
      <c r="F11" s="66"/>
      <c r="G11" s="66"/>
      <c r="H11" s="66"/>
    </row>
    <row r="12" spans="1:8" x14ac:dyDescent="0.25">
      <c r="A12" s="67" t="s">
        <v>193</v>
      </c>
      <c r="B12" s="67"/>
      <c r="C12" s="67"/>
      <c r="D12" s="67"/>
      <c r="E12" s="67"/>
      <c r="F12" s="67"/>
      <c r="G12" s="67"/>
      <c r="H12" s="67"/>
    </row>
    <row r="13" spans="1:8" ht="21" thickBot="1" x14ac:dyDescent="0.3">
      <c r="A13" s="68" t="s">
        <v>25</v>
      </c>
      <c r="B13" s="69"/>
      <c r="C13" s="69"/>
      <c r="D13" s="69"/>
      <c r="E13" s="69"/>
      <c r="F13" s="69"/>
      <c r="G13" s="69"/>
      <c r="H13" s="70"/>
    </row>
    <row r="14" spans="1:8" x14ac:dyDescent="0.25">
      <c r="A14" s="56" t="s">
        <v>18</v>
      </c>
      <c r="B14" s="57"/>
      <c r="C14" s="57"/>
      <c r="D14" s="57"/>
      <c r="E14" s="57"/>
      <c r="F14" s="57"/>
      <c r="G14" s="57"/>
      <c r="H14" s="58"/>
    </row>
    <row r="15" spans="1:8" x14ac:dyDescent="0.25">
      <c r="A15" s="59" t="s">
        <v>69</v>
      </c>
      <c r="B15" s="60"/>
      <c r="C15" s="60"/>
      <c r="D15" s="60"/>
      <c r="E15" s="60"/>
      <c r="F15" s="60"/>
      <c r="G15" s="60"/>
      <c r="H15" s="61"/>
    </row>
    <row r="16" spans="1:8" x14ac:dyDescent="0.25">
      <c r="A16" s="59" t="s">
        <v>49</v>
      </c>
      <c r="B16" s="60"/>
      <c r="C16" s="60"/>
      <c r="D16" s="60"/>
      <c r="E16" s="60"/>
      <c r="F16" s="60"/>
      <c r="G16" s="60"/>
      <c r="H16" s="61"/>
    </row>
    <row r="17" spans="1:9" x14ac:dyDescent="0.25">
      <c r="A17" s="59" t="s">
        <v>17</v>
      </c>
      <c r="B17" s="60"/>
      <c r="C17" s="60"/>
      <c r="D17" s="60"/>
      <c r="E17" s="60"/>
      <c r="F17" s="60"/>
      <c r="G17" s="60"/>
      <c r="H17" s="61"/>
    </row>
    <row r="18" spans="1:9" x14ac:dyDescent="0.25">
      <c r="A18" s="59" t="s">
        <v>70</v>
      </c>
      <c r="B18" s="60"/>
      <c r="C18" s="60"/>
      <c r="D18" s="60"/>
      <c r="E18" s="60"/>
      <c r="F18" s="60"/>
      <c r="G18" s="60"/>
      <c r="H18" s="61"/>
    </row>
    <row r="19" spans="1:9" x14ac:dyDescent="0.25">
      <c r="A19" s="59" t="s">
        <v>50</v>
      </c>
      <c r="B19" s="60"/>
      <c r="C19" s="60"/>
      <c r="D19" s="60"/>
      <c r="E19" s="60"/>
      <c r="F19" s="60"/>
      <c r="G19" s="60"/>
      <c r="H19" s="61"/>
    </row>
    <row r="20" spans="1:9" x14ac:dyDescent="0.25">
      <c r="A20" s="59" t="s">
        <v>71</v>
      </c>
      <c r="B20" s="60"/>
      <c r="C20" s="60"/>
      <c r="D20" s="60"/>
      <c r="E20" s="60"/>
      <c r="F20" s="60"/>
      <c r="G20" s="60"/>
      <c r="H20" s="61"/>
    </row>
    <row r="21" spans="1:9" x14ac:dyDescent="0.25">
      <c r="A21" s="59" t="s">
        <v>52</v>
      </c>
      <c r="B21" s="60"/>
      <c r="C21" s="60"/>
      <c r="D21" s="60"/>
      <c r="E21" s="60"/>
      <c r="F21" s="60"/>
      <c r="G21" s="60"/>
      <c r="H21" s="61"/>
    </row>
    <row r="22" spans="1:9" ht="15.75" thickBot="1" x14ac:dyDescent="0.3">
      <c r="A22" s="49" t="s">
        <v>53</v>
      </c>
      <c r="B22" s="50"/>
      <c r="C22" s="50"/>
      <c r="D22" s="50"/>
      <c r="E22" s="50"/>
      <c r="F22" s="50"/>
      <c r="G22" s="50"/>
      <c r="H22" s="51"/>
    </row>
    <row r="23" spans="1:9" ht="60" x14ac:dyDescent="0.25">
      <c r="A23" s="12" t="s">
        <v>11</v>
      </c>
      <c r="B23" s="11" t="s">
        <v>10</v>
      </c>
      <c r="C23" s="11" t="s">
        <v>9</v>
      </c>
      <c r="D23" s="12" t="s">
        <v>8</v>
      </c>
      <c r="E23" s="12" t="s">
        <v>7</v>
      </c>
      <c r="F23" s="12" t="s">
        <v>6</v>
      </c>
      <c r="G23" s="12" t="s">
        <v>5</v>
      </c>
      <c r="H23" s="12" t="s">
        <v>22</v>
      </c>
    </row>
    <row r="24" spans="1:9" x14ac:dyDescent="0.25">
      <c r="A24" s="3">
        <v>1</v>
      </c>
      <c r="B24" s="10" t="s">
        <v>46</v>
      </c>
      <c r="C24" s="27" t="s">
        <v>132</v>
      </c>
      <c r="D24" s="27" t="s">
        <v>13</v>
      </c>
      <c r="E24" s="3">
        <v>1</v>
      </c>
      <c r="F24" s="3" t="s">
        <v>0</v>
      </c>
      <c r="G24" s="3">
        <v>1</v>
      </c>
      <c r="H24" s="9"/>
    </row>
    <row r="25" spans="1:9" x14ac:dyDescent="0.25">
      <c r="A25" s="3">
        <v>2</v>
      </c>
      <c r="B25" s="10" t="s">
        <v>72</v>
      </c>
      <c r="C25" s="27" t="s">
        <v>134</v>
      </c>
      <c r="D25" s="27" t="s">
        <v>59</v>
      </c>
      <c r="E25" s="3">
        <v>1</v>
      </c>
      <c r="F25" s="3" t="s">
        <v>0</v>
      </c>
      <c r="G25" s="3">
        <v>1</v>
      </c>
      <c r="H25" s="9"/>
    </row>
    <row r="26" spans="1:9" x14ac:dyDescent="0.25">
      <c r="A26" s="3">
        <v>3</v>
      </c>
      <c r="B26" s="10" t="s">
        <v>20</v>
      </c>
      <c r="C26" s="27" t="s">
        <v>133</v>
      </c>
      <c r="D26" s="27" t="s">
        <v>13</v>
      </c>
      <c r="E26" s="3">
        <v>1</v>
      </c>
      <c r="F26" s="3" t="s">
        <v>0</v>
      </c>
      <c r="G26" s="3">
        <v>6</v>
      </c>
      <c r="H26" s="9"/>
    </row>
    <row r="27" spans="1:9" x14ac:dyDescent="0.25">
      <c r="A27" s="3">
        <v>4</v>
      </c>
      <c r="B27" s="10" t="s">
        <v>73</v>
      </c>
      <c r="C27" s="27" t="s">
        <v>112</v>
      </c>
      <c r="D27" s="27" t="s">
        <v>59</v>
      </c>
      <c r="E27" s="3">
        <v>1</v>
      </c>
      <c r="F27" s="3" t="s">
        <v>0</v>
      </c>
      <c r="G27" s="3">
        <v>1</v>
      </c>
      <c r="H27" s="9"/>
    </row>
    <row r="28" spans="1:9" ht="30" x14ac:dyDescent="0.25">
      <c r="A28" s="3">
        <v>5</v>
      </c>
      <c r="B28" s="10" t="s">
        <v>74</v>
      </c>
      <c r="C28" s="27" t="s">
        <v>135</v>
      </c>
      <c r="D28" s="27" t="s">
        <v>59</v>
      </c>
      <c r="E28" s="3">
        <v>1</v>
      </c>
      <c r="F28" s="3" t="s">
        <v>0</v>
      </c>
      <c r="G28" s="3">
        <v>1</v>
      </c>
      <c r="H28" s="9"/>
    </row>
    <row r="29" spans="1:9" ht="45" x14ac:dyDescent="0.25">
      <c r="A29" s="3">
        <v>6</v>
      </c>
      <c r="B29" s="10" t="s">
        <v>75</v>
      </c>
      <c r="C29" s="27" t="s">
        <v>136</v>
      </c>
      <c r="D29" s="27" t="s">
        <v>19</v>
      </c>
      <c r="E29" s="3">
        <v>1</v>
      </c>
      <c r="F29" s="3" t="s">
        <v>0</v>
      </c>
      <c r="G29" s="3">
        <v>1</v>
      </c>
      <c r="H29" s="9"/>
    </row>
    <row r="30" spans="1:9" ht="30" x14ac:dyDescent="0.25">
      <c r="A30" s="3">
        <v>7</v>
      </c>
      <c r="B30" s="27" t="s">
        <v>107</v>
      </c>
      <c r="C30" s="10" t="s">
        <v>108</v>
      </c>
      <c r="D30" s="27" t="s">
        <v>15</v>
      </c>
      <c r="E30" s="3">
        <v>1</v>
      </c>
      <c r="F30" s="3" t="s">
        <v>109</v>
      </c>
      <c r="G30" s="3">
        <v>200</v>
      </c>
      <c r="H30" s="2"/>
    </row>
    <row r="31" spans="1:9" ht="21" thickBot="1" x14ac:dyDescent="0.3">
      <c r="A31" s="52" t="s">
        <v>137</v>
      </c>
      <c r="B31" s="53"/>
      <c r="C31" s="53"/>
      <c r="D31" s="53"/>
      <c r="E31" s="53"/>
      <c r="F31" s="53"/>
      <c r="G31" s="53"/>
      <c r="H31" s="53"/>
      <c r="I31" s="35"/>
    </row>
    <row r="32" spans="1:9" x14ac:dyDescent="0.25">
      <c r="A32" s="56" t="s">
        <v>18</v>
      </c>
      <c r="B32" s="57"/>
      <c r="C32" s="57"/>
      <c r="D32" s="57"/>
      <c r="E32" s="57"/>
      <c r="F32" s="57"/>
      <c r="G32" s="57"/>
      <c r="H32" s="58"/>
    </row>
    <row r="33" spans="1:8" x14ac:dyDescent="0.25">
      <c r="A33" s="59" t="s">
        <v>76</v>
      </c>
      <c r="B33" s="60"/>
      <c r="C33" s="60"/>
      <c r="D33" s="60"/>
      <c r="E33" s="60"/>
      <c r="F33" s="60"/>
      <c r="G33" s="60"/>
      <c r="H33" s="61"/>
    </row>
    <row r="34" spans="1:8" x14ac:dyDescent="0.25">
      <c r="A34" s="59" t="s">
        <v>77</v>
      </c>
      <c r="B34" s="60"/>
      <c r="C34" s="60"/>
      <c r="D34" s="60"/>
      <c r="E34" s="60"/>
      <c r="F34" s="60"/>
      <c r="G34" s="60"/>
      <c r="H34" s="61"/>
    </row>
    <row r="35" spans="1:8" x14ac:dyDescent="0.25">
      <c r="A35" s="59" t="s">
        <v>17</v>
      </c>
      <c r="B35" s="60"/>
      <c r="C35" s="60"/>
      <c r="D35" s="60"/>
      <c r="E35" s="60"/>
      <c r="F35" s="60"/>
      <c r="G35" s="60"/>
      <c r="H35" s="61"/>
    </row>
    <row r="36" spans="1:8" x14ac:dyDescent="0.25">
      <c r="A36" s="59" t="s">
        <v>78</v>
      </c>
      <c r="B36" s="60"/>
      <c r="C36" s="60"/>
      <c r="D36" s="60"/>
      <c r="E36" s="60"/>
      <c r="F36" s="60"/>
      <c r="G36" s="60"/>
      <c r="H36" s="61"/>
    </row>
    <row r="37" spans="1:8" x14ac:dyDescent="0.25">
      <c r="A37" s="59" t="s">
        <v>50</v>
      </c>
      <c r="B37" s="60"/>
      <c r="C37" s="60"/>
      <c r="D37" s="60"/>
      <c r="E37" s="60"/>
      <c r="F37" s="60"/>
      <c r="G37" s="60"/>
      <c r="H37" s="61"/>
    </row>
    <row r="38" spans="1:8" x14ac:dyDescent="0.25">
      <c r="A38" s="59" t="s">
        <v>79</v>
      </c>
      <c r="B38" s="60"/>
      <c r="C38" s="60"/>
      <c r="D38" s="60"/>
      <c r="E38" s="60"/>
      <c r="F38" s="60"/>
      <c r="G38" s="60"/>
      <c r="H38" s="61"/>
    </row>
    <row r="39" spans="1:8" x14ac:dyDescent="0.25">
      <c r="A39" s="59" t="s">
        <v>52</v>
      </c>
      <c r="B39" s="60"/>
      <c r="C39" s="60"/>
      <c r="D39" s="60"/>
      <c r="E39" s="60"/>
      <c r="F39" s="60"/>
      <c r="G39" s="60"/>
      <c r="H39" s="61"/>
    </row>
    <row r="40" spans="1:8" ht="15.75" thickBot="1" x14ac:dyDescent="0.3">
      <c r="A40" s="49" t="s">
        <v>53</v>
      </c>
      <c r="B40" s="50"/>
      <c r="C40" s="50"/>
      <c r="D40" s="50"/>
      <c r="E40" s="50"/>
      <c r="F40" s="50"/>
      <c r="G40" s="50"/>
      <c r="H40" s="51"/>
    </row>
    <row r="41" spans="1:8" ht="60" x14ac:dyDescent="0.25">
      <c r="A41" s="9" t="s">
        <v>11</v>
      </c>
      <c r="B41" s="9" t="s">
        <v>10</v>
      </c>
      <c r="C41" s="11" t="s">
        <v>9</v>
      </c>
      <c r="D41" s="9" t="s">
        <v>8</v>
      </c>
      <c r="E41" s="9" t="s">
        <v>7</v>
      </c>
      <c r="F41" s="9" t="s">
        <v>6</v>
      </c>
      <c r="G41" s="9" t="s">
        <v>5</v>
      </c>
      <c r="H41" s="9" t="s">
        <v>22</v>
      </c>
    </row>
    <row r="42" spans="1:8" x14ac:dyDescent="0.25">
      <c r="A42" s="12">
        <v>1</v>
      </c>
      <c r="B42" s="10" t="s">
        <v>80</v>
      </c>
      <c r="C42" s="2" t="s">
        <v>139</v>
      </c>
      <c r="D42" s="12" t="s">
        <v>13</v>
      </c>
      <c r="E42" s="12">
        <v>1</v>
      </c>
      <c r="F42" s="12" t="s">
        <v>0</v>
      </c>
      <c r="G42" s="9">
        <v>1</v>
      </c>
      <c r="H42" s="2"/>
    </row>
    <row r="43" spans="1:8" x14ac:dyDescent="0.25">
      <c r="A43" s="12">
        <v>2</v>
      </c>
      <c r="B43" s="10" t="s">
        <v>26</v>
      </c>
      <c r="C43" s="2" t="s">
        <v>132</v>
      </c>
      <c r="D43" s="12" t="s">
        <v>13</v>
      </c>
      <c r="E43" s="12">
        <v>1</v>
      </c>
      <c r="F43" s="12" t="s">
        <v>0</v>
      </c>
      <c r="G43" s="9">
        <v>6</v>
      </c>
      <c r="H43" s="2"/>
    </row>
    <row r="44" spans="1:8" x14ac:dyDescent="0.25">
      <c r="A44" s="12">
        <v>3</v>
      </c>
      <c r="B44" s="10" t="s">
        <v>20</v>
      </c>
      <c r="C44" s="2" t="s">
        <v>133</v>
      </c>
      <c r="D44" s="12" t="s">
        <v>13</v>
      </c>
      <c r="E44" s="12">
        <v>1</v>
      </c>
      <c r="F44" s="12" t="s">
        <v>0</v>
      </c>
      <c r="G44" s="9">
        <v>12</v>
      </c>
      <c r="H44" s="2"/>
    </row>
    <row r="45" spans="1:8" x14ac:dyDescent="0.25">
      <c r="A45" s="12">
        <v>4</v>
      </c>
      <c r="B45" s="2" t="s">
        <v>27</v>
      </c>
      <c r="C45" s="2" t="s">
        <v>138</v>
      </c>
      <c r="D45" s="3" t="s">
        <v>116</v>
      </c>
      <c r="E45" s="9">
        <v>1</v>
      </c>
      <c r="F45" s="9" t="s">
        <v>0</v>
      </c>
      <c r="G45" s="3">
        <v>1</v>
      </c>
      <c r="H45" s="2"/>
    </row>
    <row r="46" spans="1:8" ht="21" thickBot="1" x14ac:dyDescent="0.3">
      <c r="A46" s="52" t="s">
        <v>28</v>
      </c>
      <c r="B46" s="53"/>
      <c r="C46" s="53"/>
      <c r="D46" s="53"/>
      <c r="E46" s="53"/>
      <c r="F46" s="53"/>
      <c r="G46" s="53"/>
      <c r="H46" s="53"/>
    </row>
    <row r="47" spans="1:8" x14ac:dyDescent="0.25">
      <c r="A47" s="56" t="s">
        <v>18</v>
      </c>
      <c r="B47" s="57"/>
      <c r="C47" s="57"/>
      <c r="D47" s="57"/>
      <c r="E47" s="57"/>
      <c r="F47" s="57"/>
      <c r="G47" s="57"/>
      <c r="H47" s="58"/>
    </row>
    <row r="48" spans="1:8" x14ac:dyDescent="0.25">
      <c r="A48" s="59" t="s">
        <v>82</v>
      </c>
      <c r="B48" s="60"/>
      <c r="C48" s="60"/>
      <c r="D48" s="60"/>
      <c r="E48" s="60"/>
      <c r="F48" s="60"/>
      <c r="G48" s="60"/>
      <c r="H48" s="61"/>
    </row>
    <row r="49" spans="1:8" x14ac:dyDescent="0.25">
      <c r="A49" s="59" t="s">
        <v>77</v>
      </c>
      <c r="B49" s="60"/>
      <c r="C49" s="60"/>
      <c r="D49" s="60"/>
      <c r="E49" s="60"/>
      <c r="F49" s="60"/>
      <c r="G49" s="60"/>
      <c r="H49" s="61"/>
    </row>
    <row r="50" spans="1:8" x14ac:dyDescent="0.25">
      <c r="A50" s="59" t="s">
        <v>17</v>
      </c>
      <c r="B50" s="60"/>
      <c r="C50" s="60"/>
      <c r="D50" s="60"/>
      <c r="E50" s="60"/>
      <c r="F50" s="60"/>
      <c r="G50" s="60"/>
      <c r="H50" s="61"/>
    </row>
    <row r="51" spans="1:8" x14ac:dyDescent="0.25">
      <c r="A51" s="59" t="s">
        <v>78</v>
      </c>
      <c r="B51" s="60"/>
      <c r="C51" s="60"/>
      <c r="D51" s="60"/>
      <c r="E51" s="60"/>
      <c r="F51" s="60"/>
      <c r="G51" s="60"/>
      <c r="H51" s="61"/>
    </row>
    <row r="52" spans="1:8" x14ac:dyDescent="0.25">
      <c r="A52" s="59" t="s">
        <v>50</v>
      </c>
      <c r="B52" s="60"/>
      <c r="C52" s="60"/>
      <c r="D52" s="60"/>
      <c r="E52" s="60"/>
      <c r="F52" s="60"/>
      <c r="G52" s="60"/>
      <c r="H52" s="61"/>
    </row>
    <row r="53" spans="1:8" x14ac:dyDescent="0.25">
      <c r="A53" s="59" t="s">
        <v>83</v>
      </c>
      <c r="B53" s="60"/>
      <c r="C53" s="60"/>
      <c r="D53" s="60"/>
      <c r="E53" s="60"/>
      <c r="F53" s="60"/>
      <c r="G53" s="60"/>
      <c r="H53" s="61"/>
    </row>
    <row r="54" spans="1:8" x14ac:dyDescent="0.25">
      <c r="A54" s="59" t="s">
        <v>52</v>
      </c>
      <c r="B54" s="60"/>
      <c r="C54" s="60"/>
      <c r="D54" s="60"/>
      <c r="E54" s="60"/>
      <c r="F54" s="60"/>
      <c r="G54" s="60"/>
      <c r="H54" s="61"/>
    </row>
    <row r="55" spans="1:8" ht="15.75" thickBot="1" x14ac:dyDescent="0.3">
      <c r="A55" s="49" t="s">
        <v>53</v>
      </c>
      <c r="B55" s="50"/>
      <c r="C55" s="50"/>
      <c r="D55" s="50"/>
      <c r="E55" s="50"/>
      <c r="F55" s="50"/>
      <c r="G55" s="50"/>
      <c r="H55" s="51"/>
    </row>
    <row r="56" spans="1:8" ht="60" x14ac:dyDescent="0.25">
      <c r="A56" s="9" t="s">
        <v>11</v>
      </c>
      <c r="B56" s="9" t="s">
        <v>10</v>
      </c>
      <c r="C56" s="11" t="s">
        <v>9</v>
      </c>
      <c r="D56" s="9" t="s">
        <v>8</v>
      </c>
      <c r="E56" s="9" t="s">
        <v>7</v>
      </c>
      <c r="F56" s="9" t="s">
        <v>6</v>
      </c>
      <c r="G56" s="9" t="s">
        <v>5</v>
      </c>
      <c r="H56" s="9" t="s">
        <v>22</v>
      </c>
    </row>
    <row r="57" spans="1:8" x14ac:dyDescent="0.25">
      <c r="A57" s="7">
        <v>1</v>
      </c>
      <c r="B57" s="8" t="s">
        <v>142</v>
      </c>
      <c r="C57" s="2" t="s">
        <v>143</v>
      </c>
      <c r="D57" s="7" t="s">
        <v>59</v>
      </c>
      <c r="E57" s="7">
        <v>1</v>
      </c>
      <c r="F57" s="7" t="s">
        <v>0</v>
      </c>
      <c r="G57" s="3">
        <v>1</v>
      </c>
      <c r="H57" s="9"/>
    </row>
    <row r="58" spans="1:8" x14ac:dyDescent="0.25">
      <c r="A58" s="7">
        <v>2</v>
      </c>
      <c r="B58" s="4" t="s">
        <v>72</v>
      </c>
      <c r="C58" s="2" t="s">
        <v>134</v>
      </c>
      <c r="D58" s="3" t="s">
        <v>59</v>
      </c>
      <c r="E58" s="3">
        <v>1</v>
      </c>
      <c r="F58" s="3" t="s">
        <v>0</v>
      </c>
      <c r="G58" s="3">
        <v>1</v>
      </c>
      <c r="H58" s="9"/>
    </row>
    <row r="59" spans="1:8" ht="105" x14ac:dyDescent="0.25">
      <c r="A59" s="7">
        <v>3</v>
      </c>
      <c r="B59" s="4" t="s">
        <v>200</v>
      </c>
      <c r="C59" s="9" t="s">
        <v>199</v>
      </c>
      <c r="D59" s="3" t="s">
        <v>59</v>
      </c>
      <c r="E59" s="3">
        <v>1</v>
      </c>
      <c r="F59" s="3" t="s">
        <v>0</v>
      </c>
      <c r="G59" s="3">
        <v>1</v>
      </c>
      <c r="H59" s="9" t="s">
        <v>195</v>
      </c>
    </row>
    <row r="60" spans="1:8" x14ac:dyDescent="0.25">
      <c r="A60" s="7">
        <v>4</v>
      </c>
      <c r="B60" s="2" t="s">
        <v>16</v>
      </c>
      <c r="C60" s="2" t="s">
        <v>144</v>
      </c>
      <c r="D60" s="3" t="s">
        <v>15</v>
      </c>
      <c r="E60" s="3">
        <v>1</v>
      </c>
      <c r="F60" s="3" t="s">
        <v>0</v>
      </c>
      <c r="G60" s="3">
        <f>E60</f>
        <v>1</v>
      </c>
      <c r="H60" s="9"/>
    </row>
    <row r="61" spans="1:8" x14ac:dyDescent="0.25">
      <c r="A61" s="7">
        <v>5</v>
      </c>
      <c r="B61" s="2" t="s">
        <v>84</v>
      </c>
      <c r="C61" s="2" t="s">
        <v>85</v>
      </c>
      <c r="D61" s="3" t="s">
        <v>81</v>
      </c>
      <c r="E61" s="3">
        <v>1</v>
      </c>
      <c r="F61" s="3" t="s">
        <v>0</v>
      </c>
      <c r="G61" s="3">
        <f>E61</f>
        <v>1</v>
      </c>
      <c r="H61" s="9"/>
    </row>
    <row r="62" spans="1:8" x14ac:dyDescent="0.25">
      <c r="A62" s="7">
        <v>6</v>
      </c>
      <c r="B62" s="2" t="s">
        <v>86</v>
      </c>
      <c r="C62" s="2" t="s">
        <v>145</v>
      </c>
      <c r="D62" s="3" t="s">
        <v>81</v>
      </c>
      <c r="E62" s="3">
        <v>6</v>
      </c>
      <c r="F62" s="3" t="s">
        <v>0</v>
      </c>
      <c r="G62" s="3">
        <v>6</v>
      </c>
      <c r="H62" s="9"/>
    </row>
    <row r="63" spans="1:8" x14ac:dyDescent="0.25">
      <c r="A63" s="7">
        <v>7</v>
      </c>
      <c r="B63" s="2" t="s">
        <v>87</v>
      </c>
      <c r="C63" s="2" t="s">
        <v>146</v>
      </c>
      <c r="D63" s="3" t="s">
        <v>81</v>
      </c>
      <c r="E63" s="3">
        <v>1</v>
      </c>
      <c r="F63" s="3" t="s">
        <v>0</v>
      </c>
      <c r="G63" s="3">
        <v>1</v>
      </c>
      <c r="H63" s="9"/>
    </row>
    <row r="64" spans="1:8" x14ac:dyDescent="0.25">
      <c r="A64" s="7">
        <v>8</v>
      </c>
      <c r="B64" s="2" t="s">
        <v>88</v>
      </c>
      <c r="C64" s="2" t="s">
        <v>147</v>
      </c>
      <c r="D64" s="3" t="s">
        <v>81</v>
      </c>
      <c r="E64" s="3">
        <v>10</v>
      </c>
      <c r="F64" s="3" t="s">
        <v>0</v>
      </c>
      <c r="G64" s="3">
        <v>10</v>
      </c>
      <c r="H64" s="9"/>
    </row>
    <row r="65" spans="1:8" x14ac:dyDescent="0.25">
      <c r="A65" s="7">
        <v>9</v>
      </c>
      <c r="B65" s="2" t="s">
        <v>89</v>
      </c>
      <c r="C65" s="2" t="s">
        <v>144</v>
      </c>
      <c r="D65" s="3" t="s">
        <v>81</v>
      </c>
      <c r="E65" s="3">
        <v>1</v>
      </c>
      <c r="F65" s="3" t="s">
        <v>0</v>
      </c>
      <c r="G65" s="3">
        <v>1</v>
      </c>
      <c r="H65" s="9"/>
    </row>
    <row r="66" spans="1:8" x14ac:dyDescent="0.25">
      <c r="A66" s="7">
        <v>10</v>
      </c>
      <c r="B66" s="2" t="s">
        <v>90</v>
      </c>
      <c r="C66" s="2" t="s">
        <v>148</v>
      </c>
      <c r="D66" s="3" t="s">
        <v>81</v>
      </c>
      <c r="E66" s="3">
        <v>1</v>
      </c>
      <c r="F66" s="3" t="s">
        <v>0</v>
      </c>
      <c r="G66" s="3">
        <v>1</v>
      </c>
      <c r="H66" s="9"/>
    </row>
    <row r="67" spans="1:8" x14ac:dyDescent="0.25">
      <c r="A67" s="7">
        <v>11</v>
      </c>
      <c r="B67" s="2" t="s">
        <v>91</v>
      </c>
      <c r="C67" s="2" t="s">
        <v>149</v>
      </c>
      <c r="D67" s="3" t="s">
        <v>81</v>
      </c>
      <c r="E67" s="3">
        <v>1</v>
      </c>
      <c r="F67" s="3" t="s">
        <v>0</v>
      </c>
      <c r="G67" s="3">
        <v>1</v>
      </c>
      <c r="H67" s="9"/>
    </row>
    <row r="68" spans="1:8" x14ac:dyDescent="0.25">
      <c r="A68" s="7">
        <v>12</v>
      </c>
      <c r="B68" s="2" t="s">
        <v>92</v>
      </c>
      <c r="C68" s="2" t="s">
        <v>150</v>
      </c>
      <c r="D68" s="3" t="s">
        <v>81</v>
      </c>
      <c r="E68" s="3">
        <v>100</v>
      </c>
      <c r="F68" s="3" t="s">
        <v>0</v>
      </c>
      <c r="G68" s="3">
        <v>100</v>
      </c>
      <c r="H68" s="9"/>
    </row>
    <row r="69" spans="1:8" ht="120" x14ac:dyDescent="0.25">
      <c r="A69" s="7">
        <v>13</v>
      </c>
      <c r="B69" s="2" t="s">
        <v>93</v>
      </c>
      <c r="C69" s="9" t="s">
        <v>94</v>
      </c>
      <c r="D69" s="7" t="s">
        <v>45</v>
      </c>
      <c r="E69" s="3">
        <v>1</v>
      </c>
      <c r="F69" s="3" t="s">
        <v>0</v>
      </c>
      <c r="G69" s="3">
        <v>1</v>
      </c>
      <c r="H69" s="9" t="s">
        <v>113</v>
      </c>
    </row>
    <row r="70" spans="1:8" x14ac:dyDescent="0.25">
      <c r="A70" s="7">
        <v>14</v>
      </c>
      <c r="B70" s="2" t="s">
        <v>95</v>
      </c>
      <c r="C70" s="2" t="s">
        <v>96</v>
      </c>
      <c r="D70" s="7" t="s">
        <v>45</v>
      </c>
      <c r="E70" s="3">
        <v>1</v>
      </c>
      <c r="F70" s="3" t="s">
        <v>0</v>
      </c>
      <c r="G70" s="3">
        <v>1</v>
      </c>
      <c r="H70" s="9" t="s">
        <v>114</v>
      </c>
    </row>
    <row r="71" spans="1:8" x14ac:dyDescent="0.25">
      <c r="A71" s="7">
        <v>15</v>
      </c>
      <c r="B71" s="2" t="s">
        <v>97</v>
      </c>
      <c r="C71" s="2" t="s">
        <v>98</v>
      </c>
      <c r="D71" s="7" t="s">
        <v>65</v>
      </c>
      <c r="E71" s="3">
        <v>1</v>
      </c>
      <c r="F71" s="3" t="s">
        <v>0</v>
      </c>
      <c r="G71" s="3">
        <v>1</v>
      </c>
      <c r="H71" s="9" t="s">
        <v>115</v>
      </c>
    </row>
    <row r="72" spans="1:8" ht="30" x14ac:dyDescent="0.25">
      <c r="A72" s="7">
        <v>16</v>
      </c>
      <c r="B72" s="41" t="s">
        <v>197</v>
      </c>
      <c r="C72" s="2" t="s">
        <v>196</v>
      </c>
      <c r="D72" s="7" t="s">
        <v>65</v>
      </c>
      <c r="E72" s="3">
        <v>1</v>
      </c>
      <c r="F72" s="3" t="s">
        <v>0</v>
      </c>
      <c r="G72" s="3">
        <v>1</v>
      </c>
      <c r="H72" s="9" t="s">
        <v>198</v>
      </c>
    </row>
    <row r="73" spans="1:8" s="35" customFormat="1" ht="111" customHeight="1" x14ac:dyDescent="0.25">
      <c r="A73" s="7">
        <v>17</v>
      </c>
      <c r="B73" s="4" t="s">
        <v>43</v>
      </c>
      <c r="C73" s="9" t="s">
        <v>44</v>
      </c>
      <c r="D73" s="3" t="s">
        <v>59</v>
      </c>
      <c r="E73" s="3">
        <v>1</v>
      </c>
      <c r="F73" s="3" t="s">
        <v>0</v>
      </c>
      <c r="G73" s="3">
        <v>1</v>
      </c>
      <c r="H73" s="9" t="s">
        <v>64</v>
      </c>
    </row>
    <row r="74" spans="1:8" x14ac:dyDescent="0.25">
      <c r="A74" s="7">
        <v>18</v>
      </c>
      <c r="B74" s="2" t="s">
        <v>14</v>
      </c>
      <c r="C74" s="2" t="s">
        <v>140</v>
      </c>
      <c r="D74" s="3" t="s">
        <v>13</v>
      </c>
      <c r="E74" s="3">
        <v>1</v>
      </c>
      <c r="F74" s="3" t="s">
        <v>0</v>
      </c>
      <c r="G74" s="3">
        <v>4</v>
      </c>
      <c r="H74" s="9"/>
    </row>
    <row r="75" spans="1:8" x14ac:dyDescent="0.25">
      <c r="A75" s="7">
        <v>19</v>
      </c>
      <c r="B75" s="10" t="s">
        <v>20</v>
      </c>
      <c r="C75" s="2" t="s">
        <v>151</v>
      </c>
      <c r="D75" s="12" t="s">
        <v>13</v>
      </c>
      <c r="E75" s="12">
        <v>1</v>
      </c>
      <c r="F75" s="12" t="s">
        <v>0</v>
      </c>
      <c r="G75" s="9">
        <v>8</v>
      </c>
      <c r="H75" s="9"/>
    </row>
    <row r="76" spans="1:8" x14ac:dyDescent="0.25">
      <c r="A76" s="7">
        <v>20</v>
      </c>
      <c r="B76" s="10" t="s">
        <v>80</v>
      </c>
      <c r="C76" s="2" t="s">
        <v>139</v>
      </c>
      <c r="D76" s="12" t="s">
        <v>19</v>
      </c>
      <c r="E76" s="12">
        <v>1</v>
      </c>
      <c r="F76" s="12" t="s">
        <v>0</v>
      </c>
      <c r="G76" s="9">
        <v>1</v>
      </c>
      <c r="H76" s="2"/>
    </row>
    <row r="77" spans="1:8" x14ac:dyDescent="0.25">
      <c r="A77" s="7">
        <v>21</v>
      </c>
      <c r="B77" s="2" t="s">
        <v>27</v>
      </c>
      <c r="C77" s="2" t="s">
        <v>138</v>
      </c>
      <c r="D77" s="3" t="s">
        <v>81</v>
      </c>
      <c r="E77" s="12">
        <v>1</v>
      </c>
      <c r="F77" s="12" t="s">
        <v>0</v>
      </c>
      <c r="G77" s="9">
        <v>1</v>
      </c>
      <c r="H77" s="2"/>
    </row>
    <row r="78" spans="1:8" ht="20.25" x14ac:dyDescent="0.25">
      <c r="A78" s="52" t="s">
        <v>12</v>
      </c>
      <c r="B78" s="53"/>
      <c r="C78" s="53"/>
      <c r="D78" s="53"/>
      <c r="E78" s="53"/>
      <c r="F78" s="53"/>
      <c r="G78" s="53"/>
      <c r="H78" s="53"/>
    </row>
    <row r="79" spans="1:8" ht="60" x14ac:dyDescent="0.25">
      <c r="A79" s="9" t="s">
        <v>11</v>
      </c>
      <c r="B79" s="9" t="s">
        <v>10</v>
      </c>
      <c r="C79" s="9" t="s">
        <v>9</v>
      </c>
      <c r="D79" s="9" t="s">
        <v>8</v>
      </c>
      <c r="E79" s="9" t="s">
        <v>7</v>
      </c>
      <c r="F79" s="9" t="s">
        <v>6</v>
      </c>
      <c r="G79" s="9" t="s">
        <v>5</v>
      </c>
      <c r="H79" s="9" t="s">
        <v>22</v>
      </c>
    </row>
    <row r="80" spans="1:8" ht="225" x14ac:dyDescent="0.25">
      <c r="A80" s="7">
        <v>1</v>
      </c>
      <c r="B80" s="8" t="s">
        <v>4</v>
      </c>
      <c r="C80" s="9" t="s">
        <v>99</v>
      </c>
      <c r="D80" s="3" t="s">
        <v>1</v>
      </c>
      <c r="E80" s="7">
        <v>1</v>
      </c>
      <c r="F80" s="7" t="s">
        <v>0</v>
      </c>
      <c r="G80" s="3">
        <v>3</v>
      </c>
      <c r="H80" s="28"/>
    </row>
    <row r="81" spans="1:8" ht="210" x14ac:dyDescent="0.25">
      <c r="A81" s="3">
        <v>2</v>
      </c>
      <c r="B81" s="2" t="s">
        <v>3</v>
      </c>
      <c r="C81" s="9" t="s">
        <v>100</v>
      </c>
      <c r="D81" s="3" t="s">
        <v>1</v>
      </c>
      <c r="E81" s="3">
        <v>1</v>
      </c>
      <c r="F81" s="3" t="s">
        <v>0</v>
      </c>
      <c r="G81" s="29">
        <v>3</v>
      </c>
      <c r="H81" s="30"/>
    </row>
    <row r="82" spans="1:8" x14ac:dyDescent="0.25">
      <c r="A82" s="3">
        <v>3</v>
      </c>
      <c r="B82" s="2" t="s">
        <v>2</v>
      </c>
      <c r="C82" s="2" t="s">
        <v>112</v>
      </c>
      <c r="D82" s="3" t="s">
        <v>1</v>
      </c>
      <c r="E82" s="3">
        <v>1</v>
      </c>
      <c r="F82" s="3" t="s">
        <v>0</v>
      </c>
      <c r="G82" s="3">
        <f>E82</f>
        <v>1</v>
      </c>
      <c r="H82" s="8"/>
    </row>
    <row r="83" spans="1:8" ht="21" thickBot="1" x14ac:dyDescent="0.3">
      <c r="A83" s="54" t="s">
        <v>24</v>
      </c>
      <c r="B83" s="55"/>
      <c r="C83" s="55"/>
      <c r="D83" s="55"/>
      <c r="E83" s="55"/>
      <c r="F83" s="55"/>
      <c r="G83" s="55"/>
      <c r="H83" s="55"/>
    </row>
    <row r="84" spans="1:8" x14ac:dyDescent="0.25">
      <c r="A84" s="56" t="s">
        <v>18</v>
      </c>
      <c r="B84" s="57"/>
      <c r="C84" s="57"/>
      <c r="D84" s="57"/>
      <c r="E84" s="57"/>
      <c r="F84" s="57"/>
      <c r="G84" s="57"/>
      <c r="H84" s="58"/>
    </row>
    <row r="85" spans="1:8" x14ac:dyDescent="0.25">
      <c r="A85" s="59" t="s">
        <v>101</v>
      </c>
      <c r="B85" s="60"/>
      <c r="C85" s="60"/>
      <c r="D85" s="60"/>
      <c r="E85" s="60"/>
      <c r="F85" s="60"/>
      <c r="G85" s="60"/>
      <c r="H85" s="61"/>
    </row>
    <row r="86" spans="1:8" x14ac:dyDescent="0.25">
      <c r="A86" s="59" t="s">
        <v>102</v>
      </c>
      <c r="B86" s="60"/>
      <c r="C86" s="60"/>
      <c r="D86" s="60"/>
      <c r="E86" s="60"/>
      <c r="F86" s="60"/>
      <c r="G86" s="60"/>
      <c r="H86" s="61"/>
    </row>
    <row r="87" spans="1:8" x14ac:dyDescent="0.25">
      <c r="A87" s="59" t="s">
        <v>17</v>
      </c>
      <c r="B87" s="60"/>
      <c r="C87" s="60"/>
      <c r="D87" s="60"/>
      <c r="E87" s="60"/>
      <c r="F87" s="60"/>
      <c r="G87" s="60"/>
      <c r="H87" s="61"/>
    </row>
    <row r="88" spans="1:8" x14ac:dyDescent="0.25">
      <c r="A88" s="59" t="s">
        <v>103</v>
      </c>
      <c r="B88" s="60"/>
      <c r="C88" s="60"/>
      <c r="D88" s="60"/>
      <c r="E88" s="60"/>
      <c r="F88" s="60"/>
      <c r="G88" s="60"/>
      <c r="H88" s="61"/>
    </row>
    <row r="89" spans="1:8" x14ac:dyDescent="0.25">
      <c r="A89" s="59" t="s">
        <v>50</v>
      </c>
      <c r="B89" s="60"/>
      <c r="C89" s="60"/>
      <c r="D89" s="60"/>
      <c r="E89" s="60"/>
      <c r="F89" s="60"/>
      <c r="G89" s="60"/>
      <c r="H89" s="61"/>
    </row>
    <row r="90" spans="1:8" x14ac:dyDescent="0.25">
      <c r="A90" s="59" t="s">
        <v>104</v>
      </c>
      <c r="B90" s="60"/>
      <c r="C90" s="60"/>
      <c r="D90" s="60"/>
      <c r="E90" s="60"/>
      <c r="F90" s="60"/>
      <c r="G90" s="60"/>
      <c r="H90" s="61"/>
    </row>
    <row r="91" spans="1:8" x14ac:dyDescent="0.25">
      <c r="A91" s="59" t="s">
        <v>52</v>
      </c>
      <c r="B91" s="60"/>
      <c r="C91" s="60"/>
      <c r="D91" s="60"/>
      <c r="E91" s="60"/>
      <c r="F91" s="60"/>
      <c r="G91" s="60"/>
      <c r="H91" s="61"/>
    </row>
    <row r="92" spans="1:8" ht="15.75" thickBot="1" x14ac:dyDescent="0.3">
      <c r="A92" s="49" t="s">
        <v>53</v>
      </c>
      <c r="B92" s="50"/>
      <c r="C92" s="50"/>
      <c r="D92" s="50"/>
      <c r="E92" s="50"/>
      <c r="F92" s="50"/>
      <c r="G92" s="50"/>
      <c r="H92" s="51"/>
    </row>
    <row r="93" spans="1:8" ht="60" x14ac:dyDescent="0.25">
      <c r="A93" s="12" t="s">
        <v>11</v>
      </c>
      <c r="B93" s="11" t="s">
        <v>10</v>
      </c>
      <c r="C93" s="11" t="s">
        <v>9</v>
      </c>
      <c r="D93" s="12" t="s">
        <v>8</v>
      </c>
      <c r="E93" s="12" t="s">
        <v>7</v>
      </c>
      <c r="F93" s="12" t="s">
        <v>6</v>
      </c>
      <c r="G93" s="12" t="s">
        <v>5</v>
      </c>
      <c r="H93" s="12" t="s">
        <v>22</v>
      </c>
    </row>
    <row r="94" spans="1:8" x14ac:dyDescent="0.25">
      <c r="A94" s="3">
        <v>1</v>
      </c>
      <c r="B94" s="4" t="s">
        <v>14</v>
      </c>
      <c r="C94" s="2" t="s">
        <v>140</v>
      </c>
      <c r="D94" s="3" t="s">
        <v>13</v>
      </c>
      <c r="E94" s="3">
        <v>1</v>
      </c>
      <c r="F94" s="3" t="s">
        <v>0</v>
      </c>
      <c r="G94" s="3">
        <v>1</v>
      </c>
      <c r="H94" s="2"/>
    </row>
    <row r="95" spans="1:8" x14ac:dyDescent="0.25">
      <c r="A95" s="3">
        <v>2</v>
      </c>
      <c r="B95" s="6" t="s">
        <v>110</v>
      </c>
      <c r="C95" s="6" t="s">
        <v>106</v>
      </c>
      <c r="D95" s="6" t="s">
        <v>15</v>
      </c>
      <c r="E95" s="6" t="s">
        <v>105</v>
      </c>
      <c r="F95" s="31" t="s">
        <v>0</v>
      </c>
      <c r="G95" s="6" t="s">
        <v>105</v>
      </c>
      <c r="H95" s="6"/>
    </row>
    <row r="96" spans="1:8" x14ac:dyDescent="0.25">
      <c r="A96" s="3">
        <v>3</v>
      </c>
      <c r="B96" s="6" t="s">
        <v>111</v>
      </c>
      <c r="C96" s="6" t="s">
        <v>141</v>
      </c>
      <c r="D96" s="31" t="s">
        <v>13</v>
      </c>
      <c r="E96" s="31">
        <v>1</v>
      </c>
      <c r="F96" s="31" t="s">
        <v>0</v>
      </c>
      <c r="G96" s="31">
        <v>1</v>
      </c>
      <c r="H96" s="6"/>
    </row>
  </sheetData>
  <mergeCells count="54">
    <mergeCell ref="A6:H6"/>
    <mergeCell ref="A1:H1"/>
    <mergeCell ref="A2:H2"/>
    <mergeCell ref="A3:H3"/>
    <mergeCell ref="A4:H4"/>
    <mergeCell ref="A5:H5"/>
    <mergeCell ref="A17:H17"/>
    <mergeCell ref="A7:H7"/>
    <mergeCell ref="A8:H8"/>
    <mergeCell ref="A9:H9"/>
    <mergeCell ref="A10:H10"/>
    <mergeCell ref="A11:B11"/>
    <mergeCell ref="C11:H11"/>
    <mergeCell ref="A12:H12"/>
    <mergeCell ref="A13:H13"/>
    <mergeCell ref="A14:H14"/>
    <mergeCell ref="A15:H15"/>
    <mergeCell ref="A16:H16"/>
    <mergeCell ref="A37:H37"/>
    <mergeCell ref="A18:H18"/>
    <mergeCell ref="A19:H19"/>
    <mergeCell ref="A20:H20"/>
    <mergeCell ref="A21:H21"/>
    <mergeCell ref="A22:H22"/>
    <mergeCell ref="A31:H31"/>
    <mergeCell ref="A32:H32"/>
    <mergeCell ref="A33:H33"/>
    <mergeCell ref="A34:H34"/>
    <mergeCell ref="A35:H35"/>
    <mergeCell ref="A36:H36"/>
    <mergeCell ref="A54:H54"/>
    <mergeCell ref="A38:H38"/>
    <mergeCell ref="A39:H39"/>
    <mergeCell ref="A40:H40"/>
    <mergeCell ref="A46:H46"/>
    <mergeCell ref="A47:H47"/>
    <mergeCell ref="A48:H48"/>
    <mergeCell ref="A49:H49"/>
    <mergeCell ref="A50:H50"/>
    <mergeCell ref="A51:H51"/>
    <mergeCell ref="A52:H52"/>
    <mergeCell ref="A53:H53"/>
    <mergeCell ref="A92:H92"/>
    <mergeCell ref="A55:H55"/>
    <mergeCell ref="A78:H78"/>
    <mergeCell ref="A83:H83"/>
    <mergeCell ref="A84:H84"/>
    <mergeCell ref="A85:H85"/>
    <mergeCell ref="A86:H86"/>
    <mergeCell ref="A87:H87"/>
    <mergeCell ref="A88:H88"/>
    <mergeCell ref="A89:H89"/>
    <mergeCell ref="A90:H90"/>
    <mergeCell ref="A91:H91"/>
  </mergeCells>
  <pageMargins left="0.7" right="0.7" top="0.75" bottom="0.75" header="0" footer="0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topLeftCell="A54" zoomScale="85" zoomScaleNormal="85" workbookViewId="0">
      <selection activeCell="K56" sqref="K56"/>
    </sheetView>
  </sheetViews>
  <sheetFormatPr defaultColWidth="14.42578125" defaultRowHeight="15" x14ac:dyDescent="0.25"/>
  <cols>
    <col min="1" max="1" width="5.140625" style="32" customWidth="1"/>
    <col min="2" max="2" width="52" style="1" customWidth="1"/>
    <col min="3" max="3" width="100.42578125" style="1" customWidth="1"/>
    <col min="4" max="4" width="22" style="1" customWidth="1"/>
    <col min="5" max="5" width="15.42578125" style="1" customWidth="1"/>
    <col min="6" max="6" width="19.7109375" style="1" customWidth="1"/>
    <col min="7" max="7" width="14.42578125" style="1" customWidth="1"/>
    <col min="8" max="8" width="26.5703125" style="1" customWidth="1"/>
    <col min="9" max="11" width="8.7109375" style="1" customWidth="1"/>
    <col min="12" max="16384" width="14.42578125" style="1"/>
  </cols>
  <sheetData>
    <row r="1" spans="1:8" x14ac:dyDescent="0.25">
      <c r="A1" s="71"/>
      <c r="B1" s="72"/>
      <c r="C1" s="72"/>
      <c r="D1" s="72"/>
      <c r="E1" s="72"/>
      <c r="F1" s="72"/>
      <c r="G1" s="72"/>
      <c r="H1" s="72"/>
    </row>
    <row r="2" spans="1:8" s="34" customFormat="1" ht="72" customHeight="1" thickBot="1" x14ac:dyDescent="0.3">
      <c r="A2" s="73" t="s">
        <v>124</v>
      </c>
      <c r="B2" s="53"/>
      <c r="C2" s="53"/>
      <c r="D2" s="53"/>
      <c r="E2" s="53"/>
      <c r="F2" s="53"/>
      <c r="G2" s="53"/>
      <c r="H2" s="74"/>
    </row>
    <row r="3" spans="1:8" s="35" customFormat="1" x14ac:dyDescent="0.25">
      <c r="A3" s="75" t="s">
        <v>23</v>
      </c>
      <c r="B3" s="57"/>
      <c r="C3" s="57"/>
      <c r="D3" s="57"/>
      <c r="E3" s="57"/>
      <c r="F3" s="57"/>
      <c r="G3" s="57"/>
      <c r="H3" s="58"/>
    </row>
    <row r="4" spans="1:8" s="35" customFormat="1" x14ac:dyDescent="0.25">
      <c r="A4" s="76" t="s">
        <v>125</v>
      </c>
      <c r="B4" s="60"/>
      <c r="C4" s="60"/>
      <c r="D4" s="60"/>
      <c r="E4" s="60"/>
      <c r="F4" s="60"/>
      <c r="G4" s="60"/>
      <c r="H4" s="61"/>
    </row>
    <row r="5" spans="1:8" s="35" customFormat="1" x14ac:dyDescent="0.25">
      <c r="A5" s="62" t="s">
        <v>126</v>
      </c>
      <c r="B5" s="60"/>
      <c r="C5" s="60"/>
      <c r="D5" s="60"/>
      <c r="E5" s="60"/>
      <c r="F5" s="60"/>
      <c r="G5" s="60"/>
      <c r="H5" s="61"/>
    </row>
    <row r="6" spans="1:8" s="35" customFormat="1" x14ac:dyDescent="0.25">
      <c r="A6" s="62" t="s">
        <v>128</v>
      </c>
      <c r="B6" s="63"/>
      <c r="C6" s="63"/>
      <c r="D6" s="63"/>
      <c r="E6" s="63"/>
      <c r="F6" s="63"/>
      <c r="G6" s="63"/>
      <c r="H6" s="64"/>
    </row>
    <row r="7" spans="1:8" s="35" customFormat="1" x14ac:dyDescent="0.25">
      <c r="A7" s="62" t="s">
        <v>127</v>
      </c>
      <c r="B7" s="63"/>
      <c r="C7" s="63"/>
      <c r="D7" s="63"/>
      <c r="E7" s="63"/>
      <c r="F7" s="63"/>
      <c r="G7" s="63"/>
      <c r="H7" s="64"/>
    </row>
    <row r="8" spans="1:8" s="35" customFormat="1" x14ac:dyDescent="0.25">
      <c r="A8" s="62" t="str">
        <f>'Общая инфраструктура'!A8:H8</f>
        <v>Технический эксперт: Пономаренко Никита Кириллович 89531504342 nikita_wylf@mail.ru</v>
      </c>
      <c r="B8" s="63"/>
      <c r="C8" s="63"/>
      <c r="D8" s="63"/>
      <c r="E8" s="63"/>
      <c r="F8" s="63"/>
      <c r="G8" s="63"/>
      <c r="H8" s="64"/>
    </row>
    <row r="9" spans="1:8" s="35" customFormat="1" x14ac:dyDescent="0.25">
      <c r="A9" s="62" t="s">
        <v>129</v>
      </c>
      <c r="B9" s="63"/>
      <c r="C9" s="63"/>
      <c r="D9" s="63"/>
      <c r="E9" s="63"/>
      <c r="F9" s="63"/>
      <c r="G9" s="63"/>
      <c r="H9" s="64"/>
    </row>
    <row r="10" spans="1:8" s="35" customFormat="1" x14ac:dyDescent="0.25">
      <c r="A10" s="65" t="s">
        <v>131</v>
      </c>
      <c r="B10" s="65"/>
      <c r="C10" s="65"/>
      <c r="D10" s="65"/>
      <c r="E10" s="65"/>
      <c r="F10" s="65"/>
      <c r="G10" s="65"/>
      <c r="H10" s="65"/>
    </row>
    <row r="11" spans="1:8" s="35" customFormat="1" x14ac:dyDescent="0.25">
      <c r="A11" s="65" t="s">
        <v>130</v>
      </c>
      <c r="B11" s="65"/>
      <c r="C11" s="66"/>
      <c r="D11" s="66"/>
      <c r="E11" s="66"/>
      <c r="F11" s="66"/>
      <c r="G11" s="66"/>
      <c r="H11" s="66"/>
    </row>
    <row r="12" spans="1:8" s="35" customFormat="1" x14ac:dyDescent="0.25">
      <c r="A12" s="67" t="str">
        <f>'Общая инфраструктура'!A12:H12</f>
        <v>Даты проведения: 18.03.24-22.03.24</v>
      </c>
      <c r="B12" s="67"/>
      <c r="C12" s="67"/>
      <c r="D12" s="67"/>
      <c r="E12" s="67"/>
      <c r="F12" s="67"/>
      <c r="G12" s="67"/>
      <c r="H12" s="67"/>
    </row>
    <row r="13" spans="1:8" ht="20.25" x14ac:dyDescent="0.25">
      <c r="A13" s="88" t="s">
        <v>152</v>
      </c>
      <c r="B13" s="88"/>
      <c r="C13" s="88"/>
      <c r="D13" s="88"/>
      <c r="E13" s="88"/>
      <c r="F13" s="88"/>
      <c r="G13" s="88"/>
      <c r="H13" s="88"/>
    </row>
    <row r="14" spans="1:8" ht="20.25" x14ac:dyDescent="0.25">
      <c r="A14" s="89" t="s">
        <v>29</v>
      </c>
      <c r="B14" s="90"/>
      <c r="C14" s="90"/>
      <c r="D14" s="90"/>
      <c r="E14" s="90"/>
      <c r="F14" s="90"/>
      <c r="G14" s="90"/>
      <c r="H14" s="90"/>
    </row>
    <row r="15" spans="1:8" x14ac:dyDescent="0.25">
      <c r="A15" s="56" t="s">
        <v>18</v>
      </c>
      <c r="B15" s="83"/>
      <c r="C15" s="83"/>
      <c r="D15" s="83"/>
      <c r="E15" s="83"/>
      <c r="F15" s="83"/>
      <c r="G15" s="83"/>
      <c r="H15" s="84"/>
    </row>
    <row r="16" spans="1:8" x14ac:dyDescent="0.25">
      <c r="A16" s="59" t="s">
        <v>48</v>
      </c>
      <c r="B16" s="77"/>
      <c r="C16" s="77"/>
      <c r="D16" s="77"/>
      <c r="E16" s="77"/>
      <c r="F16" s="77"/>
      <c r="G16" s="77"/>
      <c r="H16" s="78"/>
    </row>
    <row r="17" spans="1:8" x14ac:dyDescent="0.25">
      <c r="A17" s="59" t="s">
        <v>66</v>
      </c>
      <c r="B17" s="77"/>
      <c r="C17" s="77"/>
      <c r="D17" s="77"/>
      <c r="E17" s="77"/>
      <c r="F17" s="77"/>
      <c r="G17" s="77"/>
      <c r="H17" s="78"/>
    </row>
    <row r="18" spans="1:8" x14ac:dyDescent="0.25">
      <c r="A18" s="59" t="s">
        <v>17</v>
      </c>
      <c r="B18" s="77"/>
      <c r="C18" s="77"/>
      <c r="D18" s="77"/>
      <c r="E18" s="77"/>
      <c r="F18" s="77"/>
      <c r="G18" s="77"/>
      <c r="H18" s="78"/>
    </row>
    <row r="19" spans="1:8" x14ac:dyDescent="0.25">
      <c r="A19" s="59" t="s">
        <v>47</v>
      </c>
      <c r="B19" s="77"/>
      <c r="C19" s="77"/>
      <c r="D19" s="77"/>
      <c r="E19" s="77"/>
      <c r="F19" s="77"/>
      <c r="G19" s="77"/>
      <c r="H19" s="78"/>
    </row>
    <row r="20" spans="1:8" x14ac:dyDescent="0.25">
      <c r="A20" s="59" t="s">
        <v>50</v>
      </c>
      <c r="B20" s="77"/>
      <c r="C20" s="77"/>
      <c r="D20" s="77"/>
      <c r="E20" s="77"/>
      <c r="F20" s="77"/>
      <c r="G20" s="77"/>
      <c r="H20" s="78"/>
    </row>
    <row r="21" spans="1:8" x14ac:dyDescent="0.25">
      <c r="A21" s="59" t="s">
        <v>51</v>
      </c>
      <c r="B21" s="77"/>
      <c r="C21" s="77"/>
      <c r="D21" s="77"/>
      <c r="E21" s="77"/>
      <c r="F21" s="77"/>
      <c r="G21" s="77"/>
      <c r="H21" s="78"/>
    </row>
    <row r="22" spans="1:8" x14ac:dyDescent="0.25">
      <c r="A22" s="59" t="s">
        <v>67</v>
      </c>
      <c r="B22" s="77"/>
      <c r="C22" s="77"/>
      <c r="D22" s="77"/>
      <c r="E22" s="77"/>
      <c r="F22" s="77"/>
      <c r="G22" s="77"/>
      <c r="H22" s="78"/>
    </row>
    <row r="23" spans="1:8" ht="15.75" thickBot="1" x14ac:dyDescent="0.3">
      <c r="A23" s="49" t="s">
        <v>53</v>
      </c>
      <c r="B23" s="79"/>
      <c r="C23" s="79"/>
      <c r="D23" s="79"/>
      <c r="E23" s="79"/>
      <c r="F23" s="79"/>
      <c r="G23" s="79"/>
      <c r="H23" s="80"/>
    </row>
    <row r="24" spans="1:8" ht="60" x14ac:dyDescent="0.25">
      <c r="A24" s="12" t="s">
        <v>11</v>
      </c>
      <c r="B24" s="11" t="s">
        <v>10</v>
      </c>
      <c r="C24" s="11" t="s">
        <v>9</v>
      </c>
      <c r="D24" s="12" t="s">
        <v>8</v>
      </c>
      <c r="E24" s="12" t="s">
        <v>7</v>
      </c>
      <c r="F24" s="12" t="s">
        <v>6</v>
      </c>
      <c r="G24" s="12" t="s">
        <v>5</v>
      </c>
      <c r="H24" s="12" t="s">
        <v>22</v>
      </c>
    </row>
    <row r="25" spans="1:8" x14ac:dyDescent="0.25">
      <c r="A25" s="3">
        <v>1</v>
      </c>
      <c r="B25" s="16" t="s">
        <v>54</v>
      </c>
      <c r="C25" s="16" t="s">
        <v>154</v>
      </c>
      <c r="D25" s="3" t="s">
        <v>59</v>
      </c>
      <c r="E25" s="3">
        <v>6</v>
      </c>
      <c r="F25" s="3" t="s">
        <v>0</v>
      </c>
      <c r="G25" s="3">
        <v>6</v>
      </c>
      <c r="H25" s="2"/>
    </row>
    <row r="26" spans="1:8" x14ac:dyDescent="0.25">
      <c r="A26" s="3">
        <v>2</v>
      </c>
      <c r="B26" s="17" t="s">
        <v>20</v>
      </c>
      <c r="C26" s="2" t="s">
        <v>132</v>
      </c>
      <c r="D26" s="3" t="s">
        <v>13</v>
      </c>
      <c r="E26" s="3">
        <v>12</v>
      </c>
      <c r="F26" s="3" t="s">
        <v>0</v>
      </c>
      <c r="G26" s="3">
        <v>12</v>
      </c>
      <c r="H26" s="2"/>
    </row>
    <row r="27" spans="1:8" s="15" customFormat="1" x14ac:dyDescent="0.25">
      <c r="A27" s="3">
        <v>3</v>
      </c>
      <c r="B27" s="17" t="s">
        <v>26</v>
      </c>
      <c r="C27" s="2" t="s">
        <v>112</v>
      </c>
      <c r="D27" s="3" t="s">
        <v>13</v>
      </c>
      <c r="E27" s="3">
        <v>6</v>
      </c>
      <c r="F27" s="3" t="s">
        <v>0</v>
      </c>
      <c r="G27" s="3">
        <v>6</v>
      </c>
      <c r="H27" s="2"/>
    </row>
    <row r="28" spans="1:8" ht="126" customHeight="1" x14ac:dyDescent="0.25">
      <c r="A28" s="3">
        <v>4</v>
      </c>
      <c r="B28" s="18" t="s">
        <v>32</v>
      </c>
      <c r="C28" s="19" t="s">
        <v>155</v>
      </c>
      <c r="D28" s="3" t="s">
        <v>19</v>
      </c>
      <c r="E28" s="3">
        <v>3</v>
      </c>
      <c r="F28" s="3" t="s">
        <v>0</v>
      </c>
      <c r="G28" s="3">
        <v>3</v>
      </c>
      <c r="H28" s="2" t="s">
        <v>56</v>
      </c>
    </row>
    <row r="29" spans="1:8" s="15" customFormat="1" ht="52.5" customHeight="1" x14ac:dyDescent="0.25">
      <c r="A29" s="3">
        <v>5</v>
      </c>
      <c r="B29" s="16" t="s">
        <v>34</v>
      </c>
      <c r="C29" s="20" t="s">
        <v>35</v>
      </c>
      <c r="D29" s="3" t="s">
        <v>55</v>
      </c>
      <c r="E29" s="3">
        <v>3</v>
      </c>
      <c r="F29" s="3" t="s">
        <v>0</v>
      </c>
      <c r="G29" s="3">
        <v>3</v>
      </c>
      <c r="H29" s="2" t="s">
        <v>156</v>
      </c>
    </row>
    <row r="30" spans="1:8" s="15" customFormat="1" ht="51.75" customHeight="1" x14ac:dyDescent="0.25">
      <c r="A30" s="3">
        <v>6</v>
      </c>
      <c r="B30" s="21" t="s">
        <v>36</v>
      </c>
      <c r="C30" s="22" t="s">
        <v>37</v>
      </c>
      <c r="D30" s="3" t="s">
        <v>55</v>
      </c>
      <c r="E30" s="3">
        <v>3</v>
      </c>
      <c r="F30" s="3" t="s">
        <v>0</v>
      </c>
      <c r="G30" s="3">
        <v>3</v>
      </c>
      <c r="H30" s="2" t="s">
        <v>57</v>
      </c>
    </row>
    <row r="31" spans="1:8" s="15" customFormat="1" ht="27" customHeight="1" x14ac:dyDescent="0.25">
      <c r="A31" s="3">
        <v>7</v>
      </c>
      <c r="B31" s="16" t="s">
        <v>38</v>
      </c>
      <c r="C31" s="20" t="s">
        <v>39</v>
      </c>
      <c r="D31" s="3" t="s">
        <v>55</v>
      </c>
      <c r="E31" s="3">
        <v>3</v>
      </c>
      <c r="F31" s="3" t="s">
        <v>0</v>
      </c>
      <c r="G31" s="3">
        <v>3</v>
      </c>
      <c r="H31" s="2" t="s">
        <v>60</v>
      </c>
    </row>
    <row r="32" spans="1:8" s="15" customFormat="1" ht="47.25" customHeight="1" x14ac:dyDescent="0.25">
      <c r="A32" s="3">
        <v>8</v>
      </c>
      <c r="B32" s="23" t="s">
        <v>197</v>
      </c>
      <c r="C32" s="25" t="s">
        <v>196</v>
      </c>
      <c r="D32" s="3" t="s">
        <v>45</v>
      </c>
      <c r="E32" s="3">
        <v>6</v>
      </c>
      <c r="F32" s="3" t="s">
        <v>65</v>
      </c>
      <c r="G32" s="3">
        <v>6</v>
      </c>
      <c r="H32" s="2" t="s">
        <v>198</v>
      </c>
    </row>
    <row r="33" spans="1:10" s="15" customFormat="1" ht="42" customHeight="1" x14ac:dyDescent="0.25">
      <c r="A33" s="3">
        <v>9</v>
      </c>
      <c r="B33" s="26" t="s">
        <v>161</v>
      </c>
      <c r="C33" s="19" t="s">
        <v>162</v>
      </c>
      <c r="D33" s="3" t="s">
        <v>55</v>
      </c>
      <c r="E33" s="3">
        <v>6</v>
      </c>
      <c r="F33" s="3" t="s">
        <v>0</v>
      </c>
      <c r="G33" s="3">
        <v>6</v>
      </c>
      <c r="H33" s="27" t="s">
        <v>163</v>
      </c>
    </row>
    <row r="34" spans="1:10" s="15" customFormat="1" ht="20.25" x14ac:dyDescent="0.25">
      <c r="A34" s="85" t="s">
        <v>153</v>
      </c>
      <c r="B34" s="86"/>
      <c r="C34" s="86"/>
      <c r="D34" s="86"/>
      <c r="E34" s="86"/>
      <c r="F34" s="86"/>
      <c r="G34" s="86"/>
      <c r="H34" s="87"/>
    </row>
    <row r="35" spans="1:10" s="15" customFormat="1" ht="21" thickBot="1" x14ac:dyDescent="0.3">
      <c r="A35" s="81" t="s">
        <v>29</v>
      </c>
      <c r="B35" s="82"/>
      <c r="C35" s="82"/>
      <c r="D35" s="82"/>
      <c r="E35" s="82"/>
      <c r="F35" s="82"/>
      <c r="G35" s="82"/>
      <c r="H35" s="82"/>
    </row>
    <row r="36" spans="1:10" s="15" customFormat="1" x14ac:dyDescent="0.25">
      <c r="A36" s="56" t="s">
        <v>18</v>
      </c>
      <c r="B36" s="83"/>
      <c r="C36" s="83"/>
      <c r="D36" s="83"/>
      <c r="E36" s="83"/>
      <c r="F36" s="83"/>
      <c r="G36" s="83"/>
      <c r="H36" s="84"/>
    </row>
    <row r="37" spans="1:10" s="15" customFormat="1" x14ac:dyDescent="0.25">
      <c r="A37" s="59" t="s">
        <v>48</v>
      </c>
      <c r="B37" s="77"/>
      <c r="C37" s="77"/>
      <c r="D37" s="77"/>
      <c r="E37" s="77"/>
      <c r="F37" s="77"/>
      <c r="G37" s="77"/>
      <c r="H37" s="78"/>
    </row>
    <row r="38" spans="1:10" s="15" customFormat="1" x14ac:dyDescent="0.25">
      <c r="A38" s="59" t="s">
        <v>66</v>
      </c>
      <c r="B38" s="77"/>
      <c r="C38" s="77"/>
      <c r="D38" s="77"/>
      <c r="E38" s="77"/>
      <c r="F38" s="77"/>
      <c r="G38" s="77"/>
      <c r="H38" s="78"/>
    </row>
    <row r="39" spans="1:10" s="15" customFormat="1" x14ac:dyDescent="0.25">
      <c r="A39" s="59" t="s">
        <v>17</v>
      </c>
      <c r="B39" s="77"/>
      <c r="C39" s="77"/>
      <c r="D39" s="77"/>
      <c r="E39" s="77"/>
      <c r="F39" s="77"/>
      <c r="G39" s="77"/>
      <c r="H39" s="78"/>
    </row>
    <row r="40" spans="1:10" s="15" customFormat="1" x14ac:dyDescent="0.25">
      <c r="A40" s="59" t="s">
        <v>47</v>
      </c>
      <c r="B40" s="77"/>
      <c r="C40" s="77"/>
      <c r="D40" s="77"/>
      <c r="E40" s="77"/>
      <c r="F40" s="77"/>
      <c r="G40" s="77"/>
      <c r="H40" s="78"/>
    </row>
    <row r="41" spans="1:10" s="15" customFormat="1" x14ac:dyDescent="0.25">
      <c r="A41" s="59" t="s">
        <v>50</v>
      </c>
      <c r="B41" s="77"/>
      <c r="C41" s="77"/>
      <c r="D41" s="77"/>
      <c r="E41" s="77"/>
      <c r="F41" s="77"/>
      <c r="G41" s="77"/>
      <c r="H41" s="78"/>
    </row>
    <row r="42" spans="1:10" s="15" customFormat="1" x14ac:dyDescent="0.25">
      <c r="A42" s="59" t="s">
        <v>51</v>
      </c>
      <c r="B42" s="77"/>
      <c r="C42" s="77"/>
      <c r="D42" s="77"/>
      <c r="E42" s="77"/>
      <c r="F42" s="77"/>
      <c r="G42" s="77"/>
      <c r="H42" s="78"/>
    </row>
    <row r="43" spans="1:10" s="15" customFormat="1" x14ac:dyDescent="0.25">
      <c r="A43" s="59" t="s">
        <v>67</v>
      </c>
      <c r="B43" s="77"/>
      <c r="C43" s="77"/>
      <c r="D43" s="77"/>
      <c r="E43" s="77"/>
      <c r="F43" s="77"/>
      <c r="G43" s="77"/>
      <c r="H43" s="78"/>
    </row>
    <row r="44" spans="1:10" s="15" customFormat="1" ht="15.75" thickBot="1" x14ac:dyDescent="0.3">
      <c r="A44" s="49" t="s">
        <v>53</v>
      </c>
      <c r="B44" s="79"/>
      <c r="C44" s="79"/>
      <c r="D44" s="79"/>
      <c r="E44" s="79"/>
      <c r="F44" s="79"/>
      <c r="G44" s="79"/>
      <c r="H44" s="80"/>
    </row>
    <row r="45" spans="1:10" s="15" customFormat="1" ht="60" x14ac:dyDescent="0.25">
      <c r="A45" s="12" t="s">
        <v>11</v>
      </c>
      <c r="B45" s="11" t="s">
        <v>10</v>
      </c>
      <c r="C45" s="11" t="s">
        <v>9</v>
      </c>
      <c r="D45" s="12" t="s">
        <v>8</v>
      </c>
      <c r="E45" s="12" t="s">
        <v>7</v>
      </c>
      <c r="F45" s="12" t="s">
        <v>6</v>
      </c>
      <c r="G45" s="12" t="s">
        <v>5</v>
      </c>
      <c r="H45" s="12" t="s">
        <v>22</v>
      </c>
    </row>
    <row r="46" spans="1:10" s="15" customFormat="1" x14ac:dyDescent="0.25">
      <c r="A46" s="3">
        <v>1</v>
      </c>
      <c r="B46" s="16" t="s">
        <v>54</v>
      </c>
      <c r="C46" s="16" t="s">
        <v>154</v>
      </c>
      <c r="D46" s="3" t="s">
        <v>59</v>
      </c>
      <c r="E46" s="3">
        <v>6</v>
      </c>
      <c r="F46" s="3" t="s">
        <v>0</v>
      </c>
      <c r="G46" s="3">
        <v>6</v>
      </c>
      <c r="H46" s="2"/>
    </row>
    <row r="47" spans="1:10" s="15" customFormat="1" x14ac:dyDescent="0.25">
      <c r="A47" s="3">
        <v>2</v>
      </c>
      <c r="B47" s="17" t="s">
        <v>20</v>
      </c>
      <c r="C47" s="2" t="s">
        <v>133</v>
      </c>
      <c r="D47" s="3" t="s">
        <v>13</v>
      </c>
      <c r="E47" s="3">
        <v>12</v>
      </c>
      <c r="F47" s="3" t="s">
        <v>0</v>
      </c>
      <c r="G47" s="3">
        <v>12</v>
      </c>
      <c r="H47" s="2"/>
      <c r="J47" s="35"/>
    </row>
    <row r="48" spans="1:10" s="15" customFormat="1" x14ac:dyDescent="0.25">
      <c r="A48" s="3">
        <v>3</v>
      </c>
      <c r="B48" s="17" t="s">
        <v>26</v>
      </c>
      <c r="C48" s="2" t="s">
        <v>132</v>
      </c>
      <c r="D48" s="3" t="s">
        <v>13</v>
      </c>
      <c r="E48" s="3">
        <v>6</v>
      </c>
      <c r="F48" s="3" t="s">
        <v>0</v>
      </c>
      <c r="G48" s="3">
        <v>6</v>
      </c>
      <c r="H48" s="2"/>
    </row>
    <row r="49" spans="1:9" s="15" customFormat="1" ht="134.25" customHeight="1" x14ac:dyDescent="0.25">
      <c r="A49" s="3">
        <v>4</v>
      </c>
      <c r="B49" s="18" t="s">
        <v>33</v>
      </c>
      <c r="C49" s="19" t="s">
        <v>158</v>
      </c>
      <c r="D49" s="3" t="s">
        <v>19</v>
      </c>
      <c r="E49" s="3">
        <v>3</v>
      </c>
      <c r="F49" s="3" t="s">
        <v>0</v>
      </c>
      <c r="G49" s="3">
        <v>3</v>
      </c>
      <c r="H49" s="2" t="s">
        <v>157</v>
      </c>
    </row>
    <row r="50" spans="1:9" s="15" customFormat="1" ht="40.5" customHeight="1" x14ac:dyDescent="0.25">
      <c r="A50" s="3">
        <v>5</v>
      </c>
      <c r="B50" s="16" t="s">
        <v>34</v>
      </c>
      <c r="C50" s="20" t="s">
        <v>35</v>
      </c>
      <c r="D50" s="3" t="s">
        <v>55</v>
      </c>
      <c r="E50" s="3">
        <v>3</v>
      </c>
      <c r="F50" s="3" t="s">
        <v>0</v>
      </c>
      <c r="G50" s="3">
        <v>3</v>
      </c>
      <c r="H50" s="2" t="s">
        <v>159</v>
      </c>
    </row>
    <row r="51" spans="1:9" s="15" customFormat="1" ht="46.5" customHeight="1" x14ac:dyDescent="0.25">
      <c r="A51" s="3">
        <v>6</v>
      </c>
      <c r="B51" s="21" t="s">
        <v>36</v>
      </c>
      <c r="C51" s="22" t="s">
        <v>37</v>
      </c>
      <c r="D51" s="3" t="s">
        <v>55</v>
      </c>
      <c r="E51" s="3">
        <v>3</v>
      </c>
      <c r="F51" s="3" t="s">
        <v>0</v>
      </c>
      <c r="G51" s="3">
        <v>3</v>
      </c>
      <c r="H51" s="2" t="s">
        <v>57</v>
      </c>
    </row>
    <row r="52" spans="1:9" s="15" customFormat="1" ht="21.75" customHeight="1" x14ac:dyDescent="0.25">
      <c r="A52" s="3">
        <v>7</v>
      </c>
      <c r="B52" s="16" t="s">
        <v>38</v>
      </c>
      <c r="C52" s="20" t="s">
        <v>39</v>
      </c>
      <c r="D52" s="3" t="s">
        <v>55</v>
      </c>
      <c r="E52" s="3">
        <v>3</v>
      </c>
      <c r="F52" s="3" t="s">
        <v>0</v>
      </c>
      <c r="G52" s="3">
        <v>3</v>
      </c>
      <c r="H52" s="2" t="s">
        <v>60</v>
      </c>
    </row>
    <row r="53" spans="1:9" s="15" customFormat="1" ht="69" customHeight="1" x14ac:dyDescent="0.25">
      <c r="A53" s="3">
        <v>8</v>
      </c>
      <c r="B53" s="24" t="s">
        <v>61</v>
      </c>
      <c r="C53" s="25" t="s">
        <v>40</v>
      </c>
      <c r="D53" s="3" t="s">
        <v>45</v>
      </c>
      <c r="E53" s="3">
        <v>3</v>
      </c>
      <c r="F53" s="3" t="s">
        <v>65</v>
      </c>
      <c r="G53" s="3">
        <v>3</v>
      </c>
      <c r="H53" s="2" t="s">
        <v>58</v>
      </c>
    </row>
    <row r="54" spans="1:9" s="15" customFormat="1" ht="62.25" customHeight="1" x14ac:dyDescent="0.25">
      <c r="A54" s="3">
        <v>9</v>
      </c>
      <c r="B54" s="23" t="s">
        <v>62</v>
      </c>
      <c r="C54" s="25" t="s">
        <v>41</v>
      </c>
      <c r="D54" s="3" t="s">
        <v>45</v>
      </c>
      <c r="E54" s="3">
        <v>3</v>
      </c>
      <c r="F54" s="3" t="s">
        <v>65</v>
      </c>
      <c r="G54" s="3">
        <v>3</v>
      </c>
      <c r="H54" s="2" t="s">
        <v>58</v>
      </c>
    </row>
    <row r="55" spans="1:9" s="15" customFormat="1" ht="88.5" customHeight="1" x14ac:dyDescent="0.25">
      <c r="A55" s="3">
        <v>10</v>
      </c>
      <c r="B55" s="23" t="s">
        <v>63</v>
      </c>
      <c r="C55" s="25" t="s">
        <v>42</v>
      </c>
      <c r="D55" s="3" t="s">
        <v>45</v>
      </c>
      <c r="E55" s="3">
        <v>3</v>
      </c>
      <c r="F55" s="3" t="s">
        <v>65</v>
      </c>
      <c r="G55" s="3">
        <v>3</v>
      </c>
      <c r="H55" s="2" t="s">
        <v>58</v>
      </c>
    </row>
    <row r="56" spans="1:9" s="15" customFormat="1" ht="38.25" x14ac:dyDescent="0.25">
      <c r="A56" s="3">
        <v>11</v>
      </c>
      <c r="B56" s="23" t="s">
        <v>68</v>
      </c>
      <c r="C56" s="25" t="s">
        <v>160</v>
      </c>
      <c r="D56" s="3" t="s">
        <v>45</v>
      </c>
      <c r="E56" s="3">
        <v>3</v>
      </c>
      <c r="F56" s="3" t="s">
        <v>65</v>
      </c>
      <c r="G56" s="3"/>
      <c r="H56" s="2" t="s">
        <v>58</v>
      </c>
    </row>
    <row r="57" spans="1:9" s="15" customFormat="1" ht="77.25" customHeight="1" x14ac:dyDescent="0.25">
      <c r="A57" s="3">
        <v>12</v>
      </c>
      <c r="B57" s="23" t="s">
        <v>197</v>
      </c>
      <c r="C57" s="25" t="s">
        <v>196</v>
      </c>
      <c r="D57" s="3" t="s">
        <v>45</v>
      </c>
      <c r="E57" s="3">
        <v>3</v>
      </c>
      <c r="F57" s="3" t="s">
        <v>65</v>
      </c>
      <c r="G57" s="3">
        <v>3</v>
      </c>
      <c r="H57" s="2" t="s">
        <v>198</v>
      </c>
    </row>
    <row r="58" spans="1:9" s="15" customFormat="1" ht="35.25" customHeight="1" x14ac:dyDescent="0.25">
      <c r="A58" s="3">
        <v>13</v>
      </c>
      <c r="B58" s="26" t="s">
        <v>200</v>
      </c>
      <c r="C58" s="19" t="s">
        <v>199</v>
      </c>
      <c r="D58" s="3" t="s">
        <v>45</v>
      </c>
      <c r="E58" s="3">
        <v>1</v>
      </c>
      <c r="F58" s="3" t="s">
        <v>65</v>
      </c>
      <c r="G58" s="3">
        <v>1</v>
      </c>
      <c r="H58" s="27" t="s">
        <v>195</v>
      </c>
    </row>
    <row r="59" spans="1:9" s="15" customFormat="1" x14ac:dyDescent="0.25">
      <c r="A59"/>
      <c r="B59"/>
      <c r="C59"/>
      <c r="D59"/>
      <c r="E59"/>
      <c r="F59"/>
      <c r="G59"/>
      <c r="H59"/>
      <c r="I59"/>
    </row>
    <row r="60" spans="1:9" s="15" customFormat="1" x14ac:dyDescent="0.25">
      <c r="A60"/>
      <c r="B60"/>
      <c r="C60"/>
      <c r="D60"/>
      <c r="E60"/>
      <c r="F60"/>
      <c r="G60"/>
      <c r="H60"/>
      <c r="I60"/>
    </row>
    <row r="61" spans="1:9" s="15" customFormat="1" x14ac:dyDescent="0.25">
      <c r="A61"/>
      <c r="B61"/>
      <c r="C61"/>
      <c r="D61"/>
      <c r="E61"/>
      <c r="F61"/>
      <c r="G61"/>
      <c r="H61"/>
      <c r="I61"/>
    </row>
    <row r="62" spans="1:9" s="15" customFormat="1" x14ac:dyDescent="0.25">
      <c r="A62"/>
      <c r="B62"/>
      <c r="C62"/>
      <c r="D62"/>
      <c r="E62"/>
      <c r="F62"/>
      <c r="G62"/>
      <c r="H62"/>
      <c r="I62"/>
    </row>
    <row r="63" spans="1:9" s="15" customFormat="1" x14ac:dyDescent="0.25">
      <c r="A63"/>
      <c r="B63"/>
      <c r="C63"/>
      <c r="D63"/>
      <c r="E63"/>
      <c r="F63"/>
      <c r="G63"/>
      <c r="H63"/>
      <c r="I63"/>
    </row>
    <row r="64" spans="1:9" s="15" customFormat="1" x14ac:dyDescent="0.25">
      <c r="A64"/>
      <c r="B64"/>
      <c r="C64"/>
      <c r="D64"/>
      <c r="E64"/>
      <c r="F64"/>
      <c r="G64"/>
      <c r="H64"/>
      <c r="I64"/>
    </row>
    <row r="65" spans="1:9" s="15" customFormat="1" x14ac:dyDescent="0.25">
      <c r="A65"/>
      <c r="B65"/>
      <c r="C65"/>
      <c r="D65"/>
      <c r="E65"/>
      <c r="F65"/>
      <c r="G65"/>
      <c r="H65"/>
      <c r="I65"/>
    </row>
    <row r="66" spans="1:9" s="15" customFormat="1" x14ac:dyDescent="0.25">
      <c r="A66"/>
      <c r="B66"/>
      <c r="C66"/>
      <c r="D66"/>
      <c r="E66"/>
      <c r="F66"/>
      <c r="G66"/>
      <c r="H66"/>
      <c r="I66"/>
    </row>
    <row r="67" spans="1:9" s="15" customFormat="1" x14ac:dyDescent="0.25">
      <c r="A67"/>
      <c r="B67"/>
      <c r="C67"/>
      <c r="D67"/>
      <c r="E67"/>
      <c r="F67"/>
      <c r="G67"/>
      <c r="H67"/>
      <c r="I67"/>
    </row>
    <row r="68" spans="1:9" s="15" customFormat="1" x14ac:dyDescent="0.25">
      <c r="A68"/>
      <c r="B68"/>
      <c r="C68"/>
      <c r="D68"/>
      <c r="E68"/>
      <c r="F68"/>
      <c r="G68"/>
      <c r="H68"/>
      <c r="I68"/>
    </row>
    <row r="69" spans="1:9" s="15" customFormat="1" x14ac:dyDescent="0.25">
      <c r="A69"/>
      <c r="B69"/>
      <c r="C69"/>
      <c r="D69"/>
      <c r="E69"/>
      <c r="F69"/>
      <c r="G69"/>
      <c r="H69"/>
      <c r="I69"/>
    </row>
    <row r="70" spans="1:9" s="15" customFormat="1" x14ac:dyDescent="0.25">
      <c r="A70"/>
      <c r="B70"/>
      <c r="C70"/>
      <c r="D70"/>
      <c r="E70"/>
      <c r="F70"/>
      <c r="G70"/>
      <c r="H70"/>
      <c r="I70"/>
    </row>
    <row r="71" spans="1:9" s="35" customFormat="1" x14ac:dyDescent="0.25">
      <c r="A71"/>
      <c r="B71"/>
      <c r="C71"/>
      <c r="D71"/>
      <c r="E71"/>
      <c r="F71"/>
      <c r="G71"/>
      <c r="H71"/>
      <c r="I71"/>
    </row>
    <row r="72" spans="1:9" s="35" customFormat="1" x14ac:dyDescent="0.25">
      <c r="A72"/>
      <c r="B72"/>
      <c r="C72"/>
      <c r="D72"/>
      <c r="E72"/>
      <c r="F72"/>
      <c r="G72"/>
      <c r="H72"/>
      <c r="I72"/>
    </row>
    <row r="73" spans="1:9" s="35" customFormat="1" x14ac:dyDescent="0.25">
      <c r="A73"/>
      <c r="B73"/>
      <c r="C73"/>
      <c r="D73"/>
      <c r="E73"/>
      <c r="F73"/>
      <c r="G73"/>
      <c r="H73"/>
      <c r="I73"/>
    </row>
    <row r="74" spans="1:9" x14ac:dyDescent="0.25">
      <c r="A74"/>
      <c r="B74"/>
      <c r="C74"/>
      <c r="D74"/>
      <c r="E74"/>
      <c r="F74"/>
      <c r="G74"/>
      <c r="H74"/>
      <c r="I74"/>
    </row>
    <row r="75" spans="1:9" x14ac:dyDescent="0.25">
      <c r="A75"/>
      <c r="B75"/>
      <c r="C75"/>
      <c r="D75"/>
      <c r="E75"/>
      <c r="F75"/>
      <c r="G75"/>
      <c r="H75"/>
      <c r="I75"/>
    </row>
    <row r="76" spans="1:9" x14ac:dyDescent="0.25">
      <c r="A76"/>
      <c r="B76"/>
      <c r="C76"/>
      <c r="D76"/>
      <c r="E76"/>
      <c r="F76"/>
      <c r="G76"/>
      <c r="H76"/>
      <c r="I76"/>
    </row>
    <row r="77" spans="1:9" x14ac:dyDescent="0.25">
      <c r="A77"/>
      <c r="B77"/>
      <c r="C77"/>
      <c r="D77"/>
      <c r="E77"/>
      <c r="F77"/>
      <c r="G77"/>
      <c r="H77"/>
      <c r="I77"/>
    </row>
    <row r="78" spans="1:9" x14ac:dyDescent="0.25">
      <c r="A78"/>
      <c r="B78"/>
      <c r="C78"/>
      <c r="D78"/>
      <c r="E78"/>
      <c r="F78"/>
      <c r="G78"/>
      <c r="H78"/>
      <c r="I78"/>
    </row>
    <row r="79" spans="1:9" x14ac:dyDescent="0.25">
      <c r="A79"/>
      <c r="B79"/>
      <c r="C79"/>
      <c r="D79"/>
      <c r="E79"/>
      <c r="F79"/>
      <c r="G79"/>
      <c r="H79"/>
      <c r="I79"/>
    </row>
  </sheetData>
  <mergeCells count="35">
    <mergeCell ref="A11:B11"/>
    <mergeCell ref="C11:H11"/>
    <mergeCell ref="A22:H22"/>
    <mergeCell ref="A12:H12"/>
    <mergeCell ref="A6:H6"/>
    <mergeCell ref="A7:H7"/>
    <mergeCell ref="A8:H8"/>
    <mergeCell ref="A9:H9"/>
    <mergeCell ref="A1:H1"/>
    <mergeCell ref="A2:H2"/>
    <mergeCell ref="A4:H4"/>
    <mergeCell ref="A5:H5"/>
    <mergeCell ref="A10:H10"/>
    <mergeCell ref="A3:H3"/>
    <mergeCell ref="A34:H34"/>
    <mergeCell ref="A13:H13"/>
    <mergeCell ref="A17:H17"/>
    <mergeCell ref="A18:H18"/>
    <mergeCell ref="A14:H14"/>
    <mergeCell ref="A15:H15"/>
    <mergeCell ref="A16:H16"/>
    <mergeCell ref="A19:H19"/>
    <mergeCell ref="A20:H20"/>
    <mergeCell ref="A21:H21"/>
    <mergeCell ref="A23:H23"/>
    <mergeCell ref="A35:H35"/>
    <mergeCell ref="A36:H36"/>
    <mergeCell ref="A37:H37"/>
    <mergeCell ref="A38:H38"/>
    <mergeCell ref="A39:H39"/>
    <mergeCell ref="A40:H40"/>
    <mergeCell ref="A41:H41"/>
    <mergeCell ref="A42:H42"/>
    <mergeCell ref="A43:H43"/>
    <mergeCell ref="A44:H44"/>
  </mergeCells>
  <phoneticPr fontId="16" type="noConversion"/>
  <pageMargins left="0.7" right="0.7" top="0.75" bottom="0.75" header="0" footer="0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1"/>
  <sheetViews>
    <sheetView topLeftCell="A7" zoomScaleNormal="100" workbookViewId="0">
      <selection activeCell="C18" sqref="C18"/>
    </sheetView>
  </sheetViews>
  <sheetFormatPr defaultColWidth="14.42578125" defaultRowHeight="15" customHeight="1" x14ac:dyDescent="0.25"/>
  <cols>
    <col min="1" max="1" width="5.140625" style="33" customWidth="1"/>
    <col min="2" max="2" width="52" style="33" customWidth="1"/>
    <col min="3" max="3" width="27.42578125" style="33" customWidth="1"/>
    <col min="4" max="4" width="22" style="33" customWidth="1"/>
    <col min="5" max="5" width="15.42578125" style="33" customWidth="1"/>
    <col min="6" max="6" width="19.7109375" style="33" bestFit="1" customWidth="1"/>
    <col min="7" max="7" width="14.42578125" style="33" customWidth="1"/>
    <col min="8" max="8" width="25" style="33" bestFit="1" customWidth="1"/>
    <col min="9" max="11" width="8.7109375" style="33" customWidth="1"/>
    <col min="12" max="16384" width="14.42578125" style="33"/>
  </cols>
  <sheetData>
    <row r="1" spans="1:8" x14ac:dyDescent="0.25">
      <c r="A1" s="71" t="s">
        <v>21</v>
      </c>
      <c r="B1" s="72"/>
      <c r="C1" s="72"/>
      <c r="D1" s="72"/>
      <c r="E1" s="72"/>
      <c r="F1" s="72"/>
      <c r="G1" s="72"/>
      <c r="H1" s="72"/>
    </row>
    <row r="2" spans="1:8" s="34" customFormat="1" ht="72" customHeight="1" thickBot="1" x14ac:dyDescent="0.3">
      <c r="A2" s="73" t="s">
        <v>124</v>
      </c>
      <c r="B2" s="53"/>
      <c r="C2" s="53"/>
      <c r="D2" s="53"/>
      <c r="E2" s="53"/>
      <c r="F2" s="53"/>
      <c r="G2" s="53"/>
      <c r="H2" s="74"/>
    </row>
    <row r="3" spans="1:8" s="35" customFormat="1" x14ac:dyDescent="0.25">
      <c r="A3" s="75" t="s">
        <v>23</v>
      </c>
      <c r="B3" s="57"/>
      <c r="C3" s="57"/>
      <c r="D3" s="57"/>
      <c r="E3" s="57"/>
      <c r="F3" s="57"/>
      <c r="G3" s="57"/>
      <c r="H3" s="58"/>
    </row>
    <row r="4" spans="1:8" s="35" customFormat="1" x14ac:dyDescent="0.25">
      <c r="A4" s="76" t="s">
        <v>125</v>
      </c>
      <c r="B4" s="60"/>
      <c r="C4" s="60"/>
      <c r="D4" s="60"/>
      <c r="E4" s="60"/>
      <c r="F4" s="60"/>
      <c r="G4" s="60"/>
      <c r="H4" s="61"/>
    </row>
    <row r="5" spans="1:8" s="35" customFormat="1" x14ac:dyDescent="0.25">
      <c r="A5" s="62" t="s">
        <v>126</v>
      </c>
      <c r="B5" s="60"/>
      <c r="C5" s="60"/>
      <c r="D5" s="60"/>
      <c r="E5" s="60"/>
      <c r="F5" s="60"/>
      <c r="G5" s="60"/>
      <c r="H5" s="61"/>
    </row>
    <row r="6" spans="1:8" s="35" customFormat="1" x14ac:dyDescent="0.25">
      <c r="A6" s="62" t="s">
        <v>128</v>
      </c>
      <c r="B6" s="63"/>
      <c r="C6" s="63"/>
      <c r="D6" s="63"/>
      <c r="E6" s="63"/>
      <c r="F6" s="63"/>
      <c r="G6" s="63"/>
      <c r="H6" s="64"/>
    </row>
    <row r="7" spans="1:8" s="35" customFormat="1" x14ac:dyDescent="0.25">
      <c r="A7" s="62" t="s">
        <v>127</v>
      </c>
      <c r="B7" s="63"/>
      <c r="C7" s="63"/>
      <c r="D7" s="63"/>
      <c r="E7" s="63"/>
      <c r="F7" s="63"/>
      <c r="G7" s="63"/>
      <c r="H7" s="64"/>
    </row>
    <row r="8" spans="1:8" s="35" customFormat="1" x14ac:dyDescent="0.25">
      <c r="A8" s="62" t="str">
        <f>'Рабочее место конкурсантов'!A8:H8</f>
        <v>Технический эксперт: Пономаренко Никита Кириллович 89531504342 nikita_wylf@mail.ru</v>
      </c>
      <c r="B8" s="63"/>
      <c r="C8" s="63"/>
      <c r="D8" s="63"/>
      <c r="E8" s="63"/>
      <c r="F8" s="63"/>
      <c r="G8" s="63"/>
      <c r="H8" s="64"/>
    </row>
    <row r="9" spans="1:8" s="35" customFormat="1" x14ac:dyDescent="0.25">
      <c r="A9" s="62" t="s">
        <v>201</v>
      </c>
      <c r="B9" s="63"/>
      <c r="C9" s="63"/>
      <c r="D9" s="63"/>
      <c r="E9" s="63"/>
      <c r="F9" s="63"/>
      <c r="G9" s="63"/>
      <c r="H9" s="64"/>
    </row>
    <row r="10" spans="1:8" s="35" customFormat="1" x14ac:dyDescent="0.25">
      <c r="A10" s="65" t="s">
        <v>131</v>
      </c>
      <c r="B10" s="65"/>
      <c r="C10" s="65"/>
      <c r="D10" s="65"/>
      <c r="E10" s="65"/>
      <c r="F10" s="65"/>
      <c r="G10" s="65"/>
      <c r="H10" s="65"/>
    </row>
    <row r="11" spans="1:8" s="35" customFormat="1" x14ac:dyDescent="0.25">
      <c r="A11" s="65" t="s">
        <v>130</v>
      </c>
      <c r="B11" s="65"/>
      <c r="C11" s="66"/>
      <c r="D11" s="66"/>
      <c r="E11" s="66"/>
      <c r="F11" s="66"/>
      <c r="G11" s="66"/>
      <c r="H11" s="66"/>
    </row>
    <row r="12" spans="1:8" s="35" customFormat="1" x14ac:dyDescent="0.25">
      <c r="A12" s="67" t="str">
        <f>'Рабочее место конкурсантов'!A12:H12</f>
        <v>Даты проведения: 18.03.24-22.03.24</v>
      </c>
      <c r="B12" s="67"/>
      <c r="C12" s="67"/>
      <c r="D12" s="67"/>
      <c r="E12" s="67"/>
      <c r="F12" s="67"/>
      <c r="G12" s="67"/>
      <c r="H12" s="67"/>
    </row>
    <row r="13" spans="1:8" s="42" customFormat="1" ht="22.5" customHeight="1" x14ac:dyDescent="0.25">
      <c r="A13" s="52" t="s">
        <v>202</v>
      </c>
      <c r="B13" s="53"/>
      <c r="C13" s="53"/>
      <c r="D13" s="53"/>
      <c r="E13" s="53"/>
      <c r="F13" s="53"/>
      <c r="G13" s="53"/>
      <c r="H13" s="53"/>
    </row>
    <row r="14" spans="1:8" s="42" customFormat="1" ht="60" x14ac:dyDescent="0.25">
      <c r="A14" s="9" t="s">
        <v>11</v>
      </c>
      <c r="B14" s="9" t="s">
        <v>10</v>
      </c>
      <c r="C14" s="11" t="s">
        <v>9</v>
      </c>
      <c r="D14" s="9" t="s">
        <v>8</v>
      </c>
      <c r="E14" s="9" t="s">
        <v>7</v>
      </c>
      <c r="F14" s="9" t="s">
        <v>6</v>
      </c>
      <c r="G14" s="9" t="s">
        <v>5</v>
      </c>
      <c r="H14" s="9" t="s">
        <v>22</v>
      </c>
    </row>
    <row r="15" spans="1:8" s="42" customFormat="1" ht="30" x14ac:dyDescent="0.25">
      <c r="A15" s="43">
        <v>1</v>
      </c>
      <c r="B15" s="44" t="s">
        <v>164</v>
      </c>
      <c r="C15" s="45" t="s">
        <v>206</v>
      </c>
      <c r="D15" s="46" t="s">
        <v>15</v>
      </c>
      <c r="E15" s="12">
        <v>30</v>
      </c>
      <c r="F15" s="12" t="s">
        <v>117</v>
      </c>
      <c r="G15" s="9">
        <v>180</v>
      </c>
      <c r="H15" s="2"/>
    </row>
    <row r="16" spans="1:8" s="42" customFormat="1" ht="20.25" x14ac:dyDescent="0.25">
      <c r="A16" s="52" t="s">
        <v>203</v>
      </c>
      <c r="B16" s="53"/>
      <c r="C16" s="60"/>
      <c r="D16" s="53"/>
      <c r="E16" s="53"/>
      <c r="F16" s="53"/>
      <c r="G16" s="53"/>
      <c r="H16" s="53"/>
    </row>
    <row r="17" spans="1:8" s="42" customFormat="1" ht="60" x14ac:dyDescent="0.25">
      <c r="A17" s="37" t="s">
        <v>11</v>
      </c>
      <c r="B17" s="11" t="s">
        <v>10</v>
      </c>
      <c r="C17" s="11" t="s">
        <v>9</v>
      </c>
      <c r="D17" s="12" t="s">
        <v>8</v>
      </c>
      <c r="E17" s="12" t="s">
        <v>7</v>
      </c>
      <c r="F17" s="12" t="s">
        <v>6</v>
      </c>
      <c r="G17" s="12" t="s">
        <v>5</v>
      </c>
      <c r="H17" s="12" t="s">
        <v>22</v>
      </c>
    </row>
    <row r="18" spans="1:8" s="42" customFormat="1" ht="30" x14ac:dyDescent="0.25">
      <c r="A18" s="47">
        <v>1</v>
      </c>
      <c r="B18" s="44" t="s">
        <v>164</v>
      </c>
      <c r="C18" s="45" t="s">
        <v>207</v>
      </c>
      <c r="D18" s="48" t="s">
        <v>204</v>
      </c>
      <c r="E18" s="3">
        <v>25</v>
      </c>
      <c r="F18" s="9" t="s">
        <v>205</v>
      </c>
      <c r="G18" s="3">
        <v>125</v>
      </c>
      <c r="H18" s="2"/>
    </row>
    <row r="19" spans="1:8" ht="15" customHeight="1" x14ac:dyDescent="0.25">
      <c r="A19"/>
      <c r="B19"/>
      <c r="C19"/>
      <c r="D19"/>
      <c r="E19"/>
      <c r="F19"/>
      <c r="G19"/>
      <c r="H19"/>
    </row>
    <row r="20" spans="1:8" ht="15" customHeight="1" x14ac:dyDescent="0.25">
      <c r="A20"/>
      <c r="B20"/>
      <c r="C20"/>
      <c r="D20"/>
      <c r="E20"/>
      <c r="F20"/>
      <c r="G20"/>
      <c r="H20"/>
    </row>
    <row r="21" spans="1:8" ht="15" customHeight="1" x14ac:dyDescent="0.25">
      <c r="A21"/>
      <c r="B21"/>
      <c r="C21"/>
      <c r="D21"/>
      <c r="E21"/>
      <c r="F21"/>
      <c r="G21"/>
      <c r="H21"/>
    </row>
  </sheetData>
  <mergeCells count="15">
    <mergeCell ref="A16:H16"/>
    <mergeCell ref="A1:H1"/>
    <mergeCell ref="A2:H2"/>
    <mergeCell ref="A3:H3"/>
    <mergeCell ref="A4:H4"/>
    <mergeCell ref="A5:H5"/>
    <mergeCell ref="A6:H6"/>
    <mergeCell ref="A12:H12"/>
    <mergeCell ref="A13:H13"/>
    <mergeCell ref="A7:H7"/>
    <mergeCell ref="A8:H8"/>
    <mergeCell ref="A9:H9"/>
    <mergeCell ref="A10:H10"/>
    <mergeCell ref="A11:B11"/>
    <mergeCell ref="C11:H11"/>
  </mergeCells>
  <pageMargins left="0.7" right="0.7" top="0.75" bottom="0.75" header="0" footer="0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"/>
  <sheetViews>
    <sheetView zoomScaleNormal="100" workbookViewId="0">
      <selection activeCell="B11" sqref="B11"/>
    </sheetView>
  </sheetViews>
  <sheetFormatPr defaultColWidth="14.42578125" defaultRowHeight="15" customHeight="1" x14ac:dyDescent="0.25"/>
  <cols>
    <col min="1" max="1" width="5.140625" style="33" customWidth="1"/>
    <col min="2" max="2" width="52" style="33" customWidth="1"/>
    <col min="3" max="3" width="27.42578125" style="33" customWidth="1"/>
    <col min="4" max="4" width="22" style="33" customWidth="1"/>
    <col min="5" max="5" width="15.42578125" style="33" customWidth="1"/>
    <col min="6" max="6" width="19.7109375" style="33" bestFit="1" customWidth="1"/>
    <col min="7" max="7" width="14.42578125" style="33" customWidth="1"/>
    <col min="8" max="9" width="8.7109375" style="33" customWidth="1"/>
    <col min="10" max="16384" width="14.42578125" style="33"/>
  </cols>
  <sheetData>
    <row r="1" spans="1:7" x14ac:dyDescent="0.25">
      <c r="A1" s="71" t="s">
        <v>21</v>
      </c>
      <c r="B1" s="72"/>
      <c r="C1" s="72"/>
      <c r="D1" s="72"/>
      <c r="E1" s="72"/>
      <c r="F1" s="72"/>
      <c r="G1" s="72"/>
    </row>
    <row r="2" spans="1:7" s="34" customFormat="1" ht="72" customHeight="1" x14ac:dyDescent="0.25">
      <c r="A2" s="91" t="s">
        <v>124</v>
      </c>
      <c r="B2" s="92"/>
      <c r="C2" s="92"/>
      <c r="D2" s="92"/>
      <c r="E2" s="92"/>
      <c r="F2" s="92"/>
      <c r="G2" s="92"/>
    </row>
    <row r="3" spans="1:7" ht="22.5" customHeight="1" x14ac:dyDescent="0.25">
      <c r="A3" s="52" t="s">
        <v>30</v>
      </c>
      <c r="B3" s="53"/>
      <c r="C3" s="53"/>
      <c r="D3" s="53"/>
      <c r="E3" s="53"/>
      <c r="F3" s="53"/>
      <c r="G3" s="53"/>
    </row>
    <row r="4" spans="1:7" ht="30" x14ac:dyDescent="0.25">
      <c r="A4" s="9" t="s">
        <v>11</v>
      </c>
      <c r="B4" s="9" t="s">
        <v>10</v>
      </c>
      <c r="C4" s="11" t="s">
        <v>9</v>
      </c>
      <c r="D4" s="9" t="s">
        <v>8</v>
      </c>
      <c r="E4" s="9" t="s">
        <v>7</v>
      </c>
      <c r="F4" s="9" t="s">
        <v>6</v>
      </c>
      <c r="G4" s="9" t="s">
        <v>31</v>
      </c>
    </row>
    <row r="5" spans="1:7" ht="30" x14ac:dyDescent="0.25">
      <c r="A5" s="12">
        <v>1</v>
      </c>
      <c r="B5" s="10" t="s">
        <v>123</v>
      </c>
      <c r="C5" s="10" t="s">
        <v>122</v>
      </c>
      <c r="D5" s="14"/>
      <c r="E5" s="12">
        <v>2</v>
      </c>
      <c r="F5" s="12" t="s">
        <v>0</v>
      </c>
      <c r="G5" s="13"/>
    </row>
    <row r="6" spans="1:7" x14ac:dyDescent="0.25">
      <c r="A6" s="12">
        <v>2</v>
      </c>
      <c r="B6" s="10" t="s">
        <v>121</v>
      </c>
      <c r="C6" s="27" t="s">
        <v>120</v>
      </c>
      <c r="D6" s="14"/>
      <c r="E6" s="12">
        <v>2</v>
      </c>
      <c r="F6" s="12" t="s">
        <v>0</v>
      </c>
      <c r="G6" s="13"/>
    </row>
    <row r="7" spans="1:7" ht="105" x14ac:dyDescent="0.25">
      <c r="A7" s="12">
        <v>3</v>
      </c>
      <c r="B7" s="10" t="s">
        <v>119</v>
      </c>
      <c r="C7" s="10" t="s">
        <v>118</v>
      </c>
      <c r="D7" s="5"/>
      <c r="E7" s="12">
        <v>1</v>
      </c>
      <c r="F7" s="12" t="s">
        <v>0</v>
      </c>
      <c r="G7" s="13"/>
    </row>
    <row r="8" spans="1:7" s="36" customFormat="1" ht="102" customHeight="1" x14ac:dyDescent="0.25">
      <c r="A8" s="12">
        <v>4</v>
      </c>
      <c r="B8" s="27" t="s">
        <v>165</v>
      </c>
      <c r="C8" s="4" t="s">
        <v>166</v>
      </c>
      <c r="D8" s="3"/>
      <c r="E8" s="9">
        <v>1</v>
      </c>
      <c r="F8" s="12" t="s">
        <v>0</v>
      </c>
      <c r="G8" s="2"/>
    </row>
  </sheetData>
  <mergeCells count="3">
    <mergeCell ref="A3:G3"/>
    <mergeCell ref="A1:G1"/>
    <mergeCell ref="A2:G2"/>
  </mergeCells>
  <pageMargins left="0.7" right="0.7" top="0.75" bottom="0.75" header="0" footer="0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Информация о Чемпионате</vt:lpstr>
      <vt:lpstr>Общая инфраструктура</vt:lpstr>
      <vt:lpstr>Рабочее место конкурсантов</vt:lpstr>
      <vt:lpstr>Расходные материалы</vt:lpstr>
      <vt:lpstr>Личный инструмент участника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Никулин Антон Сергеевич</dc:creator>
  <cp:lastModifiedBy>Ян Сенкевич</cp:lastModifiedBy>
  <dcterms:created xsi:type="dcterms:W3CDTF">2023-01-11T12:24:27Z</dcterms:created>
  <dcterms:modified xsi:type="dcterms:W3CDTF">2024-01-30T10:27:12Z</dcterms:modified>
</cp:coreProperties>
</file>